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65" windowWidth="15480" windowHeight="627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<sst xmlns="http://schemas.openxmlformats.org/spreadsheetml/2006/main" count="432" uniqueCount="101">
  <si>
    <t>DEN</t>
  </si>
  <si>
    <t>IND</t>
  </si>
  <si>
    <t>NWE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</si>
  <si>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</si>
  <si>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</si>
  <si>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</si>
  <si>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</si>
  <si>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</si>
  <si>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</si>
  <si>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</si>
  <si>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</si>
  <si>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</si>
  <si>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</si>
  <si>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</si>
  <si>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</si>
  <si>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</si>
  <si>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</si>
  <si>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</si>
  <si>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</si>
  <si>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</si>
  <si>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</si>
  <si>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</si>
  <si>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</si>
  <si>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</si>
  <si>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</si>
  <si>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</si>
  <si>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</si>
  <si>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</si>
  <si>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</si>
  <si>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</si>
  <si>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</si>
  <si>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</si>
  <si>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</si>
  <si>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</si>
  <si>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</si>
  <si>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</si>
  <si>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</si>
  <si>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</si>
  <si>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</si>
  <si>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</si>
  <si>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</si>
  <si>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</si>
  <si>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</si>
  <si>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</si>
  <si>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</si>
  <si>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</si>
  <si>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</si>
  <si>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</si>
  <si>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</si>
  <si>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</si>
  <si>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</si>
  <si>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</si>
  <si>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</si>
  <si>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</si>
  <si>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</si>
  <si>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</si>
  <si>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</si>
  <si>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</si>
  <si>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</si>
  <si>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</si>
  <si>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</si>
  <si>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</si>
  <si>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</si>
  <si>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</si>
  <si>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I/I &amp; P-S Sum</t>
  </si>
  <si>
    <t>I/I &amp; P-S rank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</si>
  <si>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</si>
  <si>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</si>
  <si>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</si>
  <si>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</si>
  <si>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</si>
  <si>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</si>
  <si>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</si>
  <si>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</si>
  <si>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</si>
  <si>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</si>
  <si>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</si>
  <si>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</si>
  <si>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</si>
  <si>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</si>
  <si>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</si>
  <si>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Improvement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</si>
  <si>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</si>
  <si>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</si>
  <si>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</si>
  <si>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</si>
  <si>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</si>
  <si>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</si>
  <si>
    <t>Week 5</t>
  </si>
  <si>
    <t>Week  6</t>
  </si>
  <si>
    <t>Week 6</t>
  </si>
  <si>
    <t>* OAK *</t>
  </si>
  <si>
    <t>* DET *</t>
  </si>
  <si>
    <t>JCotchery</t>
  </si>
  <si>
    <t>RWilliams</t>
  </si>
  <si>
    <t>BFavre</t>
  </si>
  <si>
    <t>TRomo</t>
  </si>
  <si>
    <t>TEN</t>
  </si>
  <si>
    <t>JLewis</t>
  </si>
  <si>
    <t>WMcGahee</t>
  </si>
  <si>
    <t>NYG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</si>
</sst>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</numFmts>
  <fonts count="27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  <font>
      <sz val="8"/>
      <color indexed="53"/>
      <name val="Arial"/>
      <family val="2"/>
    </font>
    <font>
      <sz val="8"/>
      <color indexed="43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43" fontId="1" fillId="0" borderId="0" xfId="15" applyFont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3" fillId="12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4" fillId="18" borderId="0" xfId="0" applyFont="1" applyFill="1" applyAlignment="1">
      <alignment horizontal="center"/>
    </xf>
    <xf numFmtId="0" fontId="25" fillId="19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5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95"/>
  <sheetViews>
    <sheetView tabSelected="1" zoomScale="87" zoomScaleNormal="87" workbookViewId="0" topLeftCell="A1">
      <pane xSplit="1" ySplit="3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70" sqref="L70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73</v>
      </c>
      <c r="C1" s="15" t="s">
        <v>61</v>
      </c>
      <c r="D1" s="15" t="s">
        <v>57</v>
      </c>
      <c r="E1" s="15" t="s">
        <v>49</v>
      </c>
      <c r="F1" s="15" t="s">
        <v>55</v>
      </c>
      <c r="G1" s="15" t="s">
        <v>74</v>
      </c>
      <c r="H1" s="15" t="s">
        <v>66</v>
      </c>
      <c r="I1" s="15" t="s">
        <v>63</v>
      </c>
      <c r="J1" s="15" t="s">
        <v>50</v>
      </c>
      <c r="K1" s="15" t="s">
        <v>59</v>
      </c>
      <c r="L1" s="15" t="s">
        <v>53</v>
      </c>
      <c r="M1" s="15" t="s">
        <v>52</v>
      </c>
      <c r="N1" s="28" t="s">
        <v>67</v>
      </c>
      <c r="O1" s="28" t="s">
        <v>62</v>
      </c>
      <c r="P1" s="15" t="s">
        <v>58</v>
      </c>
      <c r="Q1" s="15" t="s">
        <v>75</v>
      </c>
      <c r="R1" s="15" t="s">
        <v>51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40</v>
      </c>
      <c r="I2" s="17">
        <v>40</v>
      </c>
      <c r="J2" s="17">
        <v>40</v>
      </c>
      <c r="K2" s="17">
        <v>40</v>
      </c>
      <c r="L2" s="17">
        <v>40</v>
      </c>
      <c r="M2" s="17">
        <v>35</v>
      </c>
      <c r="N2" s="17">
        <v>40</v>
      </c>
      <c r="O2" s="17">
        <v>40</v>
      </c>
      <c r="P2" s="17">
        <v>40</v>
      </c>
      <c r="Q2" s="17">
        <v>40</v>
      </c>
      <c r="R2" s="17">
        <v>40</v>
      </c>
    </row>
    <row r="3" spans="2:18" s="14" customFormat="1" ht="13.5" customHeight="1">
      <c r="B3" s="14" t="s">
        <v>83</v>
      </c>
      <c r="C3" s="14" t="s">
        <v>60</v>
      </c>
      <c r="D3" s="14" t="s">
        <v>56</v>
      </c>
      <c r="E3" s="14" t="s">
        <v>33</v>
      </c>
      <c r="F3" s="14" t="s">
        <v>36</v>
      </c>
      <c r="G3" s="14" t="s">
        <v>86</v>
      </c>
      <c r="H3" s="14" t="s">
        <v>30</v>
      </c>
      <c r="I3" s="14" t="s">
        <v>14</v>
      </c>
      <c r="J3" s="14" t="s">
        <v>15</v>
      </c>
      <c r="K3" s="14" t="s">
        <v>85</v>
      </c>
      <c r="L3" s="14" t="s">
        <v>68</v>
      </c>
      <c r="M3" s="14" t="s">
        <v>29</v>
      </c>
      <c r="N3" s="14" t="s">
        <v>39</v>
      </c>
      <c r="O3" s="14" t="s">
        <v>72</v>
      </c>
      <c r="P3" s="14" t="s">
        <v>35</v>
      </c>
      <c r="Q3" s="14" t="s">
        <v>84</v>
      </c>
      <c r="R3" s="14" t="s">
        <v>31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76</v>
      </c>
      <c r="B5" s="4" t="s">
        <v>1</v>
      </c>
      <c r="C5" s="32" t="s">
        <v>42</v>
      </c>
      <c r="D5" s="5" t="s">
        <v>2</v>
      </c>
      <c r="E5" s="24" t="s">
        <v>34</v>
      </c>
      <c r="F5" s="5" t="s">
        <v>2</v>
      </c>
      <c r="G5" s="5" t="s">
        <v>2</v>
      </c>
      <c r="H5" s="32" t="s">
        <v>42</v>
      </c>
      <c r="I5" s="34" t="s">
        <v>44</v>
      </c>
      <c r="J5" s="32" t="s">
        <v>42</v>
      </c>
      <c r="K5" s="24" t="s">
        <v>34</v>
      </c>
      <c r="L5" s="32" t="s">
        <v>42</v>
      </c>
      <c r="M5" s="4" t="s">
        <v>1</v>
      </c>
      <c r="N5" s="32" t="s">
        <v>42</v>
      </c>
      <c r="O5" s="35" t="s">
        <v>45</v>
      </c>
      <c r="P5" s="4" t="s">
        <v>1</v>
      </c>
      <c r="Q5" s="4" t="s">
        <v>1</v>
      </c>
      <c r="R5" s="32" t="s">
        <v>42</v>
      </c>
    </row>
    <row r="6" spans="2:22" ht="11.25" customHeight="1">
      <c r="B6" s="6">
        <v>25</v>
      </c>
      <c r="C6" s="6">
        <v>5</v>
      </c>
      <c r="D6" s="6">
        <v>25</v>
      </c>
      <c r="E6" s="6">
        <v>15</v>
      </c>
      <c r="F6" s="6">
        <v>25</v>
      </c>
      <c r="G6" s="6">
        <v>25</v>
      </c>
      <c r="H6" s="51">
        <v>5</v>
      </c>
      <c r="I6" s="6">
        <v>15</v>
      </c>
      <c r="J6" s="6">
        <v>5</v>
      </c>
      <c r="K6" s="6">
        <v>15</v>
      </c>
      <c r="L6" s="6">
        <v>5</v>
      </c>
      <c r="M6" s="6">
        <v>25</v>
      </c>
      <c r="N6" s="6">
        <v>5</v>
      </c>
      <c r="O6" s="6">
        <v>0</v>
      </c>
      <c r="P6" s="6">
        <v>25</v>
      </c>
      <c r="Q6" s="6">
        <v>25</v>
      </c>
      <c r="R6" s="6">
        <v>5</v>
      </c>
      <c r="S6" s="6"/>
      <c r="T6" s="6"/>
      <c r="U6" s="6"/>
      <c r="V6" s="6"/>
    </row>
    <row r="7" spans="1:18" ht="11.25" customHeight="1">
      <c r="A7" s="2" t="s">
        <v>77</v>
      </c>
      <c r="B7" s="33" t="s">
        <v>43</v>
      </c>
      <c r="C7" s="45" t="s">
        <v>91</v>
      </c>
      <c r="D7" s="33" t="s">
        <v>43</v>
      </c>
      <c r="E7" s="5" t="s">
        <v>2</v>
      </c>
      <c r="F7" s="33" t="s">
        <v>43</v>
      </c>
      <c r="G7" s="33" t="s">
        <v>43</v>
      </c>
      <c r="H7" s="5" t="s">
        <v>2</v>
      </c>
      <c r="I7" s="19" t="s">
        <v>3</v>
      </c>
      <c r="J7" s="9" t="s">
        <v>6</v>
      </c>
      <c r="K7" s="4" t="s">
        <v>1</v>
      </c>
      <c r="L7" s="5" t="s">
        <v>2</v>
      </c>
      <c r="M7" s="5" t="s">
        <v>2</v>
      </c>
      <c r="N7" s="3" t="s">
        <v>0</v>
      </c>
      <c r="O7" s="45" t="s">
        <v>91</v>
      </c>
      <c r="P7" s="5" t="s">
        <v>2</v>
      </c>
      <c r="Q7" s="33" t="s">
        <v>43</v>
      </c>
      <c r="R7" s="33" t="s">
        <v>43</v>
      </c>
    </row>
    <row r="8" spans="2:22" ht="11.25" customHeight="1">
      <c r="B8" s="6">
        <v>10</v>
      </c>
      <c r="C8" s="6">
        <v>10</v>
      </c>
      <c r="D8" s="6">
        <v>10</v>
      </c>
      <c r="E8" s="6">
        <v>25</v>
      </c>
      <c r="F8" s="6">
        <v>10</v>
      </c>
      <c r="G8" s="6">
        <v>10</v>
      </c>
      <c r="H8" s="6">
        <v>25</v>
      </c>
      <c r="I8" s="6">
        <v>20</v>
      </c>
      <c r="J8" s="6">
        <v>5</v>
      </c>
      <c r="K8" s="6">
        <v>25</v>
      </c>
      <c r="L8" s="6">
        <v>25</v>
      </c>
      <c r="M8" s="6">
        <v>25</v>
      </c>
      <c r="N8" s="6">
        <v>10</v>
      </c>
      <c r="O8" s="6">
        <v>10</v>
      </c>
      <c r="P8" s="6">
        <v>25</v>
      </c>
      <c r="Q8" s="6">
        <v>10</v>
      </c>
      <c r="R8" s="6">
        <v>10</v>
      </c>
      <c r="S8" s="6"/>
      <c r="T8" s="6"/>
      <c r="U8" s="6"/>
      <c r="V8" s="6"/>
    </row>
    <row r="9" spans="1:18" ht="11.25" customHeight="1">
      <c r="A9" s="2" t="s">
        <v>78</v>
      </c>
      <c r="B9" s="31" t="s">
        <v>41</v>
      </c>
      <c r="C9" s="38" t="s">
        <v>47</v>
      </c>
      <c r="D9" s="31" t="s">
        <v>41</v>
      </c>
      <c r="E9" s="7" t="s">
        <v>4</v>
      </c>
      <c r="F9" s="30" t="s">
        <v>40</v>
      </c>
      <c r="G9" s="31" t="s">
        <v>41</v>
      </c>
      <c r="H9" s="8" t="s">
        <v>5</v>
      </c>
      <c r="I9" s="11" t="s">
        <v>10</v>
      </c>
      <c r="J9" s="31" t="s">
        <v>41</v>
      </c>
      <c r="K9" s="31" t="s">
        <v>41</v>
      </c>
      <c r="L9" s="26" t="s">
        <v>92</v>
      </c>
      <c r="M9" s="31" t="s">
        <v>41</v>
      </c>
      <c r="N9" s="25" t="s">
        <v>37</v>
      </c>
      <c r="O9" s="38" t="s">
        <v>47</v>
      </c>
      <c r="P9" s="25" t="s">
        <v>37</v>
      </c>
      <c r="Q9" s="25" t="s">
        <v>37</v>
      </c>
      <c r="R9" s="31" t="s">
        <v>41</v>
      </c>
    </row>
    <row r="10" spans="2:18" ht="11.25" customHeight="1">
      <c r="B10" s="6">
        <v>10</v>
      </c>
      <c r="C10" s="6">
        <v>15</v>
      </c>
      <c r="D10" s="6">
        <v>10</v>
      </c>
      <c r="E10" s="6">
        <v>5</v>
      </c>
      <c r="F10" s="6">
        <v>20</v>
      </c>
      <c r="G10" s="6">
        <v>10</v>
      </c>
      <c r="H10" s="6">
        <v>0</v>
      </c>
      <c r="I10" s="6">
        <v>15</v>
      </c>
      <c r="J10" s="6">
        <v>10</v>
      </c>
      <c r="K10" s="6">
        <v>10</v>
      </c>
      <c r="L10" s="6">
        <v>15</v>
      </c>
      <c r="M10" s="51">
        <v>10</v>
      </c>
      <c r="N10" s="51">
        <v>25</v>
      </c>
      <c r="O10" s="51">
        <v>15</v>
      </c>
      <c r="P10" s="51">
        <v>25</v>
      </c>
      <c r="Q10" s="51">
        <v>25</v>
      </c>
      <c r="R10" s="51">
        <v>10</v>
      </c>
    </row>
    <row r="11" spans="1:18" ht="11.25" customHeight="1">
      <c r="A11" s="2" t="s">
        <v>79</v>
      </c>
      <c r="B11" s="27" t="s">
        <v>38</v>
      </c>
      <c r="C11" s="26" t="s">
        <v>92</v>
      </c>
      <c r="D11" s="36" t="s">
        <v>46</v>
      </c>
      <c r="E11" s="27" t="s">
        <v>38</v>
      </c>
      <c r="F11" s="36" t="s">
        <v>46</v>
      </c>
      <c r="G11" s="25" t="s">
        <v>37</v>
      </c>
      <c r="H11" s="27" t="s">
        <v>38</v>
      </c>
      <c r="I11" s="10" t="s">
        <v>7</v>
      </c>
      <c r="J11" s="36" t="s">
        <v>46</v>
      </c>
      <c r="K11" s="7" t="s">
        <v>4</v>
      </c>
      <c r="L11" s="36" t="s">
        <v>46</v>
      </c>
      <c r="M11" s="25" t="s">
        <v>37</v>
      </c>
      <c r="N11" s="36" t="s">
        <v>46</v>
      </c>
      <c r="O11" s="10" t="s">
        <v>7</v>
      </c>
      <c r="P11" s="36" t="s">
        <v>46</v>
      </c>
      <c r="Q11" s="36" t="s">
        <v>46</v>
      </c>
      <c r="R11" s="36" t="s">
        <v>46</v>
      </c>
    </row>
    <row r="12" spans="2:22" ht="11.25" customHeight="1">
      <c r="B12" s="6">
        <v>15</v>
      </c>
      <c r="C12" s="6">
        <v>15</v>
      </c>
      <c r="D12" s="51">
        <v>0</v>
      </c>
      <c r="E12" s="6">
        <v>15</v>
      </c>
      <c r="F12" s="6">
        <v>0</v>
      </c>
      <c r="G12" s="51">
        <v>25</v>
      </c>
      <c r="H12" s="51">
        <v>15</v>
      </c>
      <c r="I12" s="51">
        <v>15</v>
      </c>
      <c r="J12" s="51">
        <v>0</v>
      </c>
      <c r="K12" s="51">
        <v>5</v>
      </c>
      <c r="L12" s="51">
        <v>0</v>
      </c>
      <c r="M12" s="51">
        <v>25</v>
      </c>
      <c r="N12" s="51">
        <v>0</v>
      </c>
      <c r="O12" s="51">
        <v>15</v>
      </c>
      <c r="P12" s="51">
        <v>0</v>
      </c>
      <c r="Q12" s="6">
        <v>0</v>
      </c>
      <c r="R12" s="6">
        <v>0</v>
      </c>
      <c r="S12" s="6"/>
      <c r="T12" s="6"/>
      <c r="U12" s="6"/>
      <c r="V12" s="6"/>
    </row>
    <row r="13" ht="11.25" customHeight="1"/>
    <row r="14" spans="1:18" ht="11.25" customHeight="1">
      <c r="A14" s="2" t="s">
        <v>80</v>
      </c>
      <c r="B14" s="6">
        <f aca="true" t="shared" si="0" ref="B14:R14">SUM(B6:B12)</f>
        <v>60</v>
      </c>
      <c r="C14" s="6">
        <f t="shared" si="0"/>
        <v>45</v>
      </c>
      <c r="D14" s="6">
        <f t="shared" si="0"/>
        <v>45</v>
      </c>
      <c r="E14" s="6">
        <f t="shared" si="0"/>
        <v>60</v>
      </c>
      <c r="F14" s="6">
        <f t="shared" si="0"/>
        <v>55</v>
      </c>
      <c r="G14" s="6">
        <f t="shared" si="0"/>
        <v>70</v>
      </c>
      <c r="H14" s="6">
        <f t="shared" si="0"/>
        <v>45</v>
      </c>
      <c r="I14" s="6">
        <f t="shared" si="0"/>
        <v>65</v>
      </c>
      <c r="J14" s="6">
        <f t="shared" si="0"/>
        <v>20</v>
      </c>
      <c r="K14" s="6">
        <f t="shared" si="0"/>
        <v>55</v>
      </c>
      <c r="L14" s="6">
        <f t="shared" si="0"/>
        <v>45</v>
      </c>
      <c r="M14" s="6">
        <f t="shared" si="0"/>
        <v>85</v>
      </c>
      <c r="N14" s="6">
        <f t="shared" si="0"/>
        <v>40</v>
      </c>
      <c r="O14" s="6">
        <f t="shared" si="0"/>
        <v>40</v>
      </c>
      <c r="P14" s="6">
        <f t="shared" si="0"/>
        <v>75</v>
      </c>
      <c r="Q14" s="6">
        <f t="shared" si="0"/>
        <v>60</v>
      </c>
      <c r="R14" s="6">
        <f t="shared" si="0"/>
        <v>25</v>
      </c>
    </row>
    <row r="15" ht="11.25" customHeight="1">
      <c r="A15" s="2" t="s">
        <v>81</v>
      </c>
    </row>
    <row r="16" spans="1:12" ht="11.25" customHeight="1">
      <c r="A16" s="2" t="s">
        <v>16</v>
      </c>
      <c r="H16" s="20"/>
      <c r="L16" s="20"/>
    </row>
    <row r="17" spans="1:18" ht="11.25" customHeight="1">
      <c r="A17" s="2" t="s">
        <v>64</v>
      </c>
      <c r="B17" s="20">
        <f aca="true" t="shared" si="1" ref="B17:R17">SUM(B14:B16)</f>
        <v>60</v>
      </c>
      <c r="C17" s="20">
        <f t="shared" si="1"/>
        <v>45</v>
      </c>
      <c r="D17" s="20">
        <f t="shared" si="1"/>
        <v>45</v>
      </c>
      <c r="E17" s="20">
        <f t="shared" si="1"/>
        <v>60</v>
      </c>
      <c r="F17" s="20">
        <f t="shared" si="1"/>
        <v>55</v>
      </c>
      <c r="G17" s="20">
        <f t="shared" si="1"/>
        <v>70</v>
      </c>
      <c r="H17" s="20">
        <f t="shared" si="1"/>
        <v>45</v>
      </c>
      <c r="I17" s="20">
        <f t="shared" si="1"/>
        <v>65</v>
      </c>
      <c r="J17" s="20">
        <f t="shared" si="1"/>
        <v>20</v>
      </c>
      <c r="K17" s="20">
        <f t="shared" si="1"/>
        <v>55</v>
      </c>
      <c r="L17" s="20">
        <f t="shared" si="1"/>
        <v>45</v>
      </c>
      <c r="M17" s="20">
        <f t="shared" si="1"/>
        <v>85</v>
      </c>
      <c r="N17" s="20">
        <f t="shared" si="1"/>
        <v>40</v>
      </c>
      <c r="O17" s="20">
        <f t="shared" si="1"/>
        <v>40</v>
      </c>
      <c r="P17" s="20">
        <f t="shared" si="1"/>
        <v>75</v>
      </c>
      <c r="Q17" s="20">
        <f t="shared" si="1"/>
        <v>60</v>
      </c>
      <c r="R17" s="20">
        <f t="shared" si="1"/>
        <v>25</v>
      </c>
    </row>
    <row r="18" spans="1:18" ht="11.25" customHeight="1">
      <c r="A18" s="2" t="s">
        <v>65</v>
      </c>
      <c r="B18" s="20">
        <f aca="true" t="shared" si="2" ref="B18:R18">RANK(B17,$B$17:$R$17)</f>
        <v>5</v>
      </c>
      <c r="C18" s="20">
        <f t="shared" si="2"/>
        <v>10</v>
      </c>
      <c r="D18" s="20">
        <f t="shared" si="2"/>
        <v>10</v>
      </c>
      <c r="E18" s="20">
        <f t="shared" si="2"/>
        <v>5</v>
      </c>
      <c r="F18" s="20">
        <f t="shared" si="2"/>
        <v>8</v>
      </c>
      <c r="G18" s="20">
        <f t="shared" si="2"/>
        <v>3</v>
      </c>
      <c r="H18" s="20">
        <f t="shared" si="2"/>
        <v>10</v>
      </c>
      <c r="I18" s="20">
        <f t="shared" si="2"/>
        <v>4</v>
      </c>
      <c r="J18" s="20">
        <f t="shared" si="2"/>
        <v>17</v>
      </c>
      <c r="K18" s="20">
        <f t="shared" si="2"/>
        <v>8</v>
      </c>
      <c r="L18" s="20">
        <f t="shared" si="2"/>
        <v>10</v>
      </c>
      <c r="M18" s="20">
        <f t="shared" si="2"/>
        <v>1</v>
      </c>
      <c r="N18" s="20">
        <f t="shared" si="2"/>
        <v>14</v>
      </c>
      <c r="O18" s="20">
        <f t="shared" si="2"/>
        <v>14</v>
      </c>
      <c r="P18" s="20">
        <f t="shared" si="2"/>
        <v>2</v>
      </c>
      <c r="Q18" s="20">
        <f t="shared" si="2"/>
        <v>5</v>
      </c>
      <c r="R18" s="20">
        <f t="shared" si="2"/>
        <v>16</v>
      </c>
    </row>
    <row r="19" ht="11.25" customHeight="1"/>
    <row r="20" spans="1:21" s="1" customFormat="1" ht="11.25" customHeight="1">
      <c r="A20" s="1" t="s">
        <v>27</v>
      </c>
      <c r="B20" s="29" t="s">
        <v>26</v>
      </c>
      <c r="C20" s="29" t="s">
        <v>26</v>
      </c>
      <c r="D20" s="29" t="s">
        <v>26</v>
      </c>
      <c r="E20" s="29" t="s">
        <v>26</v>
      </c>
      <c r="F20" s="44" t="s">
        <v>71</v>
      </c>
      <c r="G20" s="29" t="s">
        <v>26</v>
      </c>
      <c r="H20" s="29" t="s">
        <v>26</v>
      </c>
      <c r="I20" s="29" t="s">
        <v>26</v>
      </c>
      <c r="J20" s="44" t="s">
        <v>71</v>
      </c>
      <c r="K20" s="29" t="s">
        <v>26</v>
      </c>
      <c r="L20" s="44" t="s">
        <v>71</v>
      </c>
      <c r="M20" s="29" t="s">
        <v>26</v>
      </c>
      <c r="N20" s="29" t="s">
        <v>26</v>
      </c>
      <c r="O20" s="29" t="s">
        <v>26</v>
      </c>
      <c r="P20" s="44" t="s">
        <v>71</v>
      </c>
      <c r="Q20" s="29" t="s">
        <v>26</v>
      </c>
      <c r="R20" s="29" t="s">
        <v>26</v>
      </c>
      <c r="T20" s="44" t="s">
        <v>71</v>
      </c>
      <c r="U20" s="29" t="s">
        <v>26</v>
      </c>
    </row>
    <row r="21" spans="1:223" s="6" customFormat="1" ht="9" customHeight="1">
      <c r="A21" s="41" t="s">
        <v>8</v>
      </c>
      <c r="B21" s="6">
        <v>3</v>
      </c>
      <c r="C21" s="6">
        <v>3</v>
      </c>
      <c r="D21" s="6">
        <v>3</v>
      </c>
      <c r="E21" s="6">
        <v>3</v>
      </c>
      <c r="F21" s="6">
        <v>2</v>
      </c>
      <c r="G21" s="6">
        <v>3</v>
      </c>
      <c r="H21" s="41">
        <v>3</v>
      </c>
      <c r="I21" s="6">
        <v>3</v>
      </c>
      <c r="J21" s="6">
        <v>2</v>
      </c>
      <c r="K21" s="6">
        <v>3</v>
      </c>
      <c r="L21" s="6">
        <v>2</v>
      </c>
      <c r="M21" s="6">
        <v>3</v>
      </c>
      <c r="N21" s="6">
        <v>3</v>
      </c>
      <c r="O21" s="6">
        <v>3</v>
      </c>
      <c r="P21" s="6">
        <v>2</v>
      </c>
      <c r="Q21" s="6">
        <v>3</v>
      </c>
      <c r="R21" s="6">
        <v>3</v>
      </c>
      <c r="S21" s="41"/>
      <c r="T21" s="6">
        <v>192</v>
      </c>
      <c r="U21" s="6">
        <v>288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2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2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2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2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2"/>
      <c r="HJ21" s="41"/>
      <c r="HK21" s="41"/>
      <c r="HL21" s="41"/>
      <c r="HM21" s="41"/>
      <c r="HN21" s="41"/>
      <c r="HO21" s="41"/>
    </row>
    <row r="22" spans="1:223" s="6" customFormat="1" ht="9" customHeight="1">
      <c r="A22" s="41" t="s">
        <v>11</v>
      </c>
      <c r="B22" s="6">
        <v>4</v>
      </c>
      <c r="C22" s="6">
        <v>4</v>
      </c>
      <c r="D22" s="6">
        <v>4</v>
      </c>
      <c r="E22" s="6">
        <v>4</v>
      </c>
      <c r="F22" s="6">
        <v>3</v>
      </c>
      <c r="G22" s="6">
        <v>4</v>
      </c>
      <c r="H22" s="41">
        <v>4</v>
      </c>
      <c r="I22" s="6">
        <v>4</v>
      </c>
      <c r="J22" s="6">
        <v>3</v>
      </c>
      <c r="K22" s="6">
        <v>4</v>
      </c>
      <c r="L22" s="6">
        <v>3</v>
      </c>
      <c r="M22" s="6">
        <v>4</v>
      </c>
      <c r="N22" s="6">
        <v>4</v>
      </c>
      <c r="O22" s="6">
        <v>4</v>
      </c>
      <c r="P22" s="6">
        <v>3</v>
      </c>
      <c r="Q22" s="6">
        <v>4</v>
      </c>
      <c r="R22" s="6">
        <v>4</v>
      </c>
      <c r="S22" s="41"/>
      <c r="T22" s="6">
        <v>260</v>
      </c>
      <c r="U22" s="6">
        <v>312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2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2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2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2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2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2"/>
      <c r="HJ22" s="41"/>
      <c r="HK22" s="41"/>
      <c r="HL22" s="41"/>
      <c r="HM22" s="41"/>
      <c r="HN22" s="41"/>
      <c r="HO22" s="41"/>
    </row>
    <row r="23" spans="1:223" s="6" customFormat="1" ht="9" customHeight="1">
      <c r="A23" s="41" t="s">
        <v>12</v>
      </c>
      <c r="B23" s="6">
        <v>3</v>
      </c>
      <c r="C23" s="6">
        <v>3</v>
      </c>
      <c r="D23" s="6">
        <v>3</v>
      </c>
      <c r="E23" s="6">
        <v>3</v>
      </c>
      <c r="F23" s="6">
        <v>3</v>
      </c>
      <c r="G23" s="6">
        <v>3</v>
      </c>
      <c r="H23" s="41">
        <v>3</v>
      </c>
      <c r="I23" s="6">
        <v>3</v>
      </c>
      <c r="J23" s="6">
        <v>3</v>
      </c>
      <c r="K23" s="6">
        <v>3</v>
      </c>
      <c r="L23" s="6">
        <v>3</v>
      </c>
      <c r="M23" s="6">
        <v>3</v>
      </c>
      <c r="N23" s="6">
        <v>3</v>
      </c>
      <c r="O23" s="6">
        <v>3</v>
      </c>
      <c r="P23" s="6">
        <v>3</v>
      </c>
      <c r="Q23" s="6">
        <v>3</v>
      </c>
      <c r="R23" s="6">
        <v>3</v>
      </c>
      <c r="S23" s="41"/>
      <c r="T23" s="6">
        <v>225</v>
      </c>
      <c r="U23" s="6">
        <v>273</v>
      </c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2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2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2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2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2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2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2"/>
      <c r="HJ23" s="41"/>
      <c r="HK23" s="41"/>
      <c r="HL23" s="41"/>
      <c r="HM23" s="41"/>
      <c r="HN23" s="41"/>
      <c r="HO23" s="41"/>
    </row>
    <row r="24" spans="1:223" s="6" customFormat="1" ht="9" customHeight="1">
      <c r="A24" s="41" t="s">
        <v>13</v>
      </c>
      <c r="B24" s="6">
        <v>2</v>
      </c>
      <c r="C24" s="6">
        <v>2</v>
      </c>
      <c r="D24" s="6">
        <v>2</v>
      </c>
      <c r="E24" s="6">
        <v>2</v>
      </c>
      <c r="F24" s="6">
        <v>3</v>
      </c>
      <c r="G24" s="6">
        <v>2</v>
      </c>
      <c r="H24" s="41">
        <v>2</v>
      </c>
      <c r="I24" s="6">
        <v>2</v>
      </c>
      <c r="J24" s="6">
        <v>3</v>
      </c>
      <c r="K24" s="6">
        <v>2</v>
      </c>
      <c r="L24" s="6">
        <v>3</v>
      </c>
      <c r="M24" s="6">
        <v>2</v>
      </c>
      <c r="N24" s="6">
        <v>2</v>
      </c>
      <c r="O24" s="6">
        <v>2</v>
      </c>
      <c r="P24" s="6">
        <v>3</v>
      </c>
      <c r="Q24" s="6">
        <v>2</v>
      </c>
      <c r="R24" s="6">
        <v>2</v>
      </c>
      <c r="S24" s="41"/>
      <c r="T24" s="6">
        <v>226</v>
      </c>
      <c r="U24" s="6">
        <v>193</v>
      </c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2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2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2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2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2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2"/>
      <c r="HJ24" s="41"/>
      <c r="HK24" s="41"/>
      <c r="HL24" s="41"/>
      <c r="HM24" s="41"/>
      <c r="HN24" s="41"/>
      <c r="HO24" s="41"/>
    </row>
    <row r="25" spans="1:223" s="6" customFormat="1" ht="9" customHeight="1">
      <c r="A25" s="41"/>
      <c r="B25" s="55" t="s">
        <v>96</v>
      </c>
      <c r="C25" s="54" t="s">
        <v>95</v>
      </c>
      <c r="D25" s="55" t="s">
        <v>96</v>
      </c>
      <c r="E25" s="54" t="s">
        <v>95</v>
      </c>
      <c r="F25" s="54" t="s">
        <v>95</v>
      </c>
      <c r="G25" s="55" t="s">
        <v>96</v>
      </c>
      <c r="H25" s="55" t="s">
        <v>96</v>
      </c>
      <c r="I25" s="54" t="s">
        <v>95</v>
      </c>
      <c r="J25" s="55" t="s">
        <v>96</v>
      </c>
      <c r="K25" s="55" t="s">
        <v>96</v>
      </c>
      <c r="L25" s="55" t="s">
        <v>96</v>
      </c>
      <c r="M25" s="55" t="s">
        <v>96</v>
      </c>
      <c r="N25" s="55" t="s">
        <v>96</v>
      </c>
      <c r="O25" s="55" t="s">
        <v>96</v>
      </c>
      <c r="P25" s="55" t="s">
        <v>96</v>
      </c>
      <c r="Q25" s="55" t="s">
        <v>96</v>
      </c>
      <c r="R25" s="54" t="s">
        <v>95</v>
      </c>
      <c r="S25" s="41"/>
      <c r="T25" s="54" t="s">
        <v>95</v>
      </c>
      <c r="U25" s="55" t="s">
        <v>96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2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2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2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2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2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2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2"/>
      <c r="HJ25" s="41"/>
      <c r="HK25" s="41"/>
      <c r="HL25" s="41"/>
      <c r="HM25" s="41"/>
      <c r="HN25" s="41"/>
      <c r="HO25" s="41"/>
    </row>
    <row r="26" spans="1:223" s="6" customFormat="1" ht="9" customHeight="1">
      <c r="A26" s="41" t="s">
        <v>88</v>
      </c>
      <c r="B26" s="6">
        <v>4</v>
      </c>
      <c r="C26" s="6">
        <v>4</v>
      </c>
      <c r="D26" s="6">
        <v>4</v>
      </c>
      <c r="E26" s="6">
        <v>4</v>
      </c>
      <c r="F26" s="6">
        <v>4</v>
      </c>
      <c r="G26" s="6">
        <v>4</v>
      </c>
      <c r="H26" s="41">
        <v>4</v>
      </c>
      <c r="I26" s="6">
        <v>4</v>
      </c>
      <c r="J26" s="6">
        <v>4</v>
      </c>
      <c r="K26" s="6">
        <v>4</v>
      </c>
      <c r="L26" s="6">
        <v>4</v>
      </c>
      <c r="M26" s="6">
        <v>4</v>
      </c>
      <c r="N26" s="6">
        <v>4</v>
      </c>
      <c r="O26" s="6">
        <v>4</v>
      </c>
      <c r="P26" s="6">
        <v>4</v>
      </c>
      <c r="Q26" s="6">
        <v>4</v>
      </c>
      <c r="R26" s="6">
        <v>4</v>
      </c>
      <c r="S26" s="41"/>
      <c r="T26" s="6">
        <v>322</v>
      </c>
      <c r="U26" s="6">
        <v>309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2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2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2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2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2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2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2"/>
      <c r="HJ26" s="41"/>
      <c r="HK26" s="41"/>
      <c r="HL26" s="41"/>
      <c r="HM26" s="41"/>
      <c r="HN26" s="41"/>
      <c r="HO26" s="41"/>
    </row>
    <row r="27" spans="1:223" s="6" customFormat="1" ht="9" customHeight="1">
      <c r="A27" s="41" t="s">
        <v>90</v>
      </c>
      <c r="H27" s="41"/>
      <c r="S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2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2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2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2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2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2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2"/>
      <c r="HJ27" s="41"/>
      <c r="HK27" s="41"/>
      <c r="HL27" s="41"/>
      <c r="HM27" s="41"/>
      <c r="HN27" s="41"/>
      <c r="HO27" s="41"/>
    </row>
    <row r="28" spans="1:223" s="6" customFormat="1" ht="9" customHeight="1">
      <c r="A28" s="41"/>
      <c r="H28" s="41"/>
      <c r="S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2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2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2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2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2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2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2"/>
      <c r="HJ28" s="41"/>
      <c r="HK28" s="41"/>
      <c r="HL28" s="41"/>
      <c r="HM28" s="41"/>
      <c r="HN28" s="41"/>
      <c r="HO28" s="41"/>
    </row>
    <row r="29" spans="1:223" s="6" customFormat="1" ht="9" customHeight="1">
      <c r="A29" s="41"/>
      <c r="H29" s="41"/>
      <c r="S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2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2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2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2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2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2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2"/>
      <c r="HJ29" s="41"/>
      <c r="HK29" s="41"/>
      <c r="HL29" s="41"/>
      <c r="HM29" s="41"/>
      <c r="HN29" s="41"/>
      <c r="HO29" s="41"/>
    </row>
    <row r="30" spans="1:223" s="6" customFormat="1" ht="9" customHeight="1">
      <c r="A30" s="1" t="s">
        <v>28</v>
      </c>
      <c r="B30" s="37" t="s">
        <v>48</v>
      </c>
      <c r="C30" s="43" t="s">
        <v>70</v>
      </c>
      <c r="D30" s="43" t="s">
        <v>70</v>
      </c>
      <c r="E30" s="43" t="s">
        <v>70</v>
      </c>
      <c r="F30" s="43" t="s">
        <v>70</v>
      </c>
      <c r="G30" s="43" t="s">
        <v>70</v>
      </c>
      <c r="H30" s="43" t="s">
        <v>70</v>
      </c>
      <c r="I30" s="43" t="s">
        <v>70</v>
      </c>
      <c r="J30" s="43" t="s">
        <v>70</v>
      </c>
      <c r="K30" s="43" t="s">
        <v>70</v>
      </c>
      <c r="L30" s="43" t="s">
        <v>70</v>
      </c>
      <c r="M30" s="43" t="s">
        <v>70</v>
      </c>
      <c r="N30" s="43" t="s">
        <v>70</v>
      </c>
      <c r="O30" s="37" t="s">
        <v>48</v>
      </c>
      <c r="P30" s="43" t="s">
        <v>70</v>
      </c>
      <c r="Q30" s="43" t="s">
        <v>70</v>
      </c>
      <c r="R30" s="43" t="s">
        <v>70</v>
      </c>
      <c r="S30" s="41"/>
      <c r="T30" s="43" t="s">
        <v>70</v>
      </c>
      <c r="U30" s="37" t="s">
        <v>48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2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2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2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2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2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2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2"/>
      <c r="HJ30" s="41"/>
      <c r="HK30" s="41"/>
      <c r="HL30" s="41"/>
      <c r="HM30" s="41"/>
      <c r="HN30" s="41"/>
      <c r="HO30" s="41"/>
    </row>
    <row r="31" spans="1:223" s="6" customFormat="1" ht="9" customHeight="1">
      <c r="A31" s="6" t="s">
        <v>8</v>
      </c>
      <c r="B31" s="6">
        <v>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41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1</v>
      </c>
      <c r="P31" s="6">
        <v>0</v>
      </c>
      <c r="Q31" s="6">
        <v>0</v>
      </c>
      <c r="R31" s="6">
        <v>0</v>
      </c>
      <c r="S31" s="41"/>
      <c r="T31" s="6">
        <v>25</v>
      </c>
      <c r="U31" s="6">
        <v>43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2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2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2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2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2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2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2"/>
      <c r="HJ31" s="41"/>
      <c r="HK31" s="41"/>
      <c r="HL31" s="41"/>
      <c r="HM31" s="41"/>
      <c r="HN31" s="41"/>
      <c r="HO31" s="41"/>
    </row>
    <row r="32" spans="1:223" s="6" customFormat="1" ht="9" customHeight="1">
      <c r="A32" s="41" t="s">
        <v>11</v>
      </c>
      <c r="B32" s="6">
        <v>1</v>
      </c>
      <c r="C32" s="6">
        <v>1</v>
      </c>
      <c r="D32" s="6">
        <v>1</v>
      </c>
      <c r="E32" s="6">
        <v>1</v>
      </c>
      <c r="F32" s="6">
        <v>1</v>
      </c>
      <c r="G32" s="6">
        <v>1</v>
      </c>
      <c r="H32" s="41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6">
        <v>1</v>
      </c>
      <c r="P32" s="6">
        <v>1</v>
      </c>
      <c r="Q32" s="6">
        <v>1</v>
      </c>
      <c r="R32" s="6">
        <v>1</v>
      </c>
      <c r="S32" s="41"/>
      <c r="T32" s="6">
        <v>43</v>
      </c>
      <c r="U32" s="6">
        <v>55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2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2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2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2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2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2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2"/>
      <c r="HJ32" s="41"/>
      <c r="HK32" s="41"/>
      <c r="HL32" s="41"/>
      <c r="HM32" s="41"/>
      <c r="HN32" s="41"/>
      <c r="HO32" s="41"/>
    </row>
    <row r="33" spans="1:223" s="6" customFormat="1" ht="9" customHeight="1">
      <c r="A33" s="41" t="s">
        <v>12</v>
      </c>
      <c r="B33" s="6">
        <v>1</v>
      </c>
      <c r="C33" s="6">
        <v>1</v>
      </c>
      <c r="D33" s="6">
        <v>1</v>
      </c>
      <c r="E33" s="6">
        <v>1</v>
      </c>
      <c r="F33" s="6">
        <v>1</v>
      </c>
      <c r="G33" s="6">
        <v>1</v>
      </c>
      <c r="H33" s="41">
        <v>1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6">
        <v>1</v>
      </c>
      <c r="P33" s="6">
        <v>1</v>
      </c>
      <c r="Q33" s="6">
        <v>1</v>
      </c>
      <c r="R33" s="6">
        <v>1</v>
      </c>
      <c r="S33" s="41"/>
      <c r="T33" s="6">
        <v>62</v>
      </c>
      <c r="U33" s="6">
        <v>42</v>
      </c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2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2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2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2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2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2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2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2"/>
      <c r="HJ33" s="41"/>
      <c r="HK33" s="41"/>
      <c r="HL33" s="41"/>
      <c r="HM33" s="41"/>
      <c r="HN33" s="41"/>
      <c r="HO33" s="41"/>
    </row>
    <row r="34" spans="1:223" s="6" customFormat="1" ht="9" customHeight="1">
      <c r="A34" s="41" t="s">
        <v>13</v>
      </c>
      <c r="B34" s="6">
        <v>3</v>
      </c>
      <c r="C34" s="6">
        <v>3</v>
      </c>
      <c r="D34" s="6">
        <v>3</v>
      </c>
      <c r="E34" s="6">
        <v>3</v>
      </c>
      <c r="F34" s="6">
        <v>3</v>
      </c>
      <c r="G34" s="6">
        <v>3</v>
      </c>
      <c r="H34" s="41">
        <v>3</v>
      </c>
      <c r="I34" s="6">
        <v>3</v>
      </c>
      <c r="J34" s="6">
        <v>3</v>
      </c>
      <c r="K34" s="6">
        <v>3</v>
      </c>
      <c r="L34" s="6">
        <v>3</v>
      </c>
      <c r="M34" s="6">
        <v>3</v>
      </c>
      <c r="N34" s="6">
        <v>3</v>
      </c>
      <c r="O34" s="6">
        <v>3</v>
      </c>
      <c r="P34" s="6">
        <v>3</v>
      </c>
      <c r="Q34" s="6">
        <v>3</v>
      </c>
      <c r="R34" s="6">
        <v>3</v>
      </c>
      <c r="S34" s="41"/>
      <c r="T34" s="6">
        <v>132</v>
      </c>
      <c r="U34" s="6">
        <v>123</v>
      </c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2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2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2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2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2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2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2"/>
      <c r="HJ34" s="41"/>
      <c r="HK34" s="41"/>
      <c r="HL34" s="41"/>
      <c r="HM34" s="41"/>
      <c r="HN34" s="41"/>
      <c r="HO34" s="41"/>
    </row>
    <row r="35" spans="1:223" s="6" customFormat="1" ht="9" customHeight="1">
      <c r="A35" s="41"/>
      <c r="B35" s="58" t="s">
        <v>99</v>
      </c>
      <c r="C35" s="58" t="s">
        <v>99</v>
      </c>
      <c r="D35" s="58" t="s">
        <v>99</v>
      </c>
      <c r="E35" s="58" t="s">
        <v>99</v>
      </c>
      <c r="F35" s="57" t="s">
        <v>98</v>
      </c>
      <c r="G35" s="57" t="s">
        <v>98</v>
      </c>
      <c r="H35" s="58" t="s">
        <v>99</v>
      </c>
      <c r="I35" s="58" t="s">
        <v>99</v>
      </c>
      <c r="J35" s="58" t="s">
        <v>99</v>
      </c>
      <c r="K35" s="57" t="s">
        <v>98</v>
      </c>
      <c r="L35" s="58" t="s">
        <v>99</v>
      </c>
      <c r="M35" s="58" t="s">
        <v>99</v>
      </c>
      <c r="N35" s="58" t="s">
        <v>99</v>
      </c>
      <c r="O35" s="57" t="s">
        <v>98</v>
      </c>
      <c r="P35" s="58" t="s">
        <v>99</v>
      </c>
      <c r="Q35" s="58" t="s">
        <v>99</v>
      </c>
      <c r="R35" s="58" t="s">
        <v>99</v>
      </c>
      <c r="S35" s="41"/>
      <c r="T35" s="57" t="s">
        <v>98</v>
      </c>
      <c r="U35" s="58" t="s">
        <v>99</v>
      </c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2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2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2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2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2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2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2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2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2"/>
      <c r="HJ35" s="41"/>
      <c r="HK35" s="41"/>
      <c r="HL35" s="41"/>
      <c r="HM35" s="41"/>
      <c r="HN35" s="41"/>
      <c r="HO35" s="41"/>
    </row>
    <row r="36" spans="1:223" s="6" customFormat="1" ht="9" customHeight="1">
      <c r="A36" s="41" t="s">
        <v>88</v>
      </c>
      <c r="B36" s="6">
        <v>2</v>
      </c>
      <c r="C36" s="6">
        <v>2</v>
      </c>
      <c r="D36" s="6">
        <v>2</v>
      </c>
      <c r="E36" s="6">
        <v>2</v>
      </c>
      <c r="F36" s="6">
        <v>0</v>
      </c>
      <c r="G36" s="6">
        <v>0</v>
      </c>
      <c r="H36" s="41">
        <v>2</v>
      </c>
      <c r="I36" s="6">
        <v>2</v>
      </c>
      <c r="J36" s="6">
        <v>2</v>
      </c>
      <c r="K36" s="6">
        <v>0</v>
      </c>
      <c r="L36" s="6">
        <v>2</v>
      </c>
      <c r="M36" s="6">
        <v>2</v>
      </c>
      <c r="N36" s="6">
        <v>2</v>
      </c>
      <c r="O36" s="6">
        <v>0</v>
      </c>
      <c r="P36" s="6">
        <v>2</v>
      </c>
      <c r="Q36" s="6">
        <v>2</v>
      </c>
      <c r="R36" s="6">
        <v>2</v>
      </c>
      <c r="S36" s="41"/>
      <c r="T36" s="6">
        <v>11</v>
      </c>
      <c r="U36" s="6">
        <v>88</v>
      </c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2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2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2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2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2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2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2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2"/>
      <c r="HJ36" s="41"/>
      <c r="HK36" s="41"/>
      <c r="HL36" s="41"/>
      <c r="HM36" s="41"/>
      <c r="HN36" s="41"/>
      <c r="HO36" s="41"/>
    </row>
    <row r="37" spans="1:223" s="6" customFormat="1" ht="9" customHeight="1">
      <c r="A37" s="41" t="s">
        <v>90</v>
      </c>
      <c r="H37" s="41"/>
      <c r="S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2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2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2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2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2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2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2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2"/>
      <c r="HJ37" s="41"/>
      <c r="HK37" s="41"/>
      <c r="HL37" s="41"/>
      <c r="HM37" s="41"/>
      <c r="HN37" s="41"/>
      <c r="HO37" s="41"/>
    </row>
    <row r="38" spans="1:223" s="6" customFormat="1" ht="9" customHeight="1">
      <c r="A38" s="41"/>
      <c r="H38" s="41"/>
      <c r="S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2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2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2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2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2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2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2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2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2"/>
      <c r="HJ38" s="41"/>
      <c r="HK38" s="41"/>
      <c r="HL38" s="41"/>
      <c r="HM38" s="41"/>
      <c r="HN38" s="41"/>
      <c r="HO38" s="41"/>
    </row>
    <row r="39" spans="1:223" s="6" customFormat="1" ht="9" customHeight="1">
      <c r="A39" s="41"/>
      <c r="H39" s="41"/>
      <c r="S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2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2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2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2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2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2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2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2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2"/>
      <c r="HJ39" s="41"/>
      <c r="HK39" s="41"/>
      <c r="HL39" s="41"/>
      <c r="HM39" s="41"/>
      <c r="HN39" s="41"/>
      <c r="HO39" s="41"/>
    </row>
    <row r="40" spans="1:223" s="6" customFormat="1" ht="9" customHeight="1">
      <c r="A40" s="1" t="s">
        <v>82</v>
      </c>
      <c r="B40" s="23" t="s">
        <v>32</v>
      </c>
      <c r="C40" s="23" t="s">
        <v>32</v>
      </c>
      <c r="D40" s="23" t="s">
        <v>32</v>
      </c>
      <c r="E40" s="23" t="s">
        <v>32</v>
      </c>
      <c r="F40" s="23" t="s">
        <v>32</v>
      </c>
      <c r="G40" s="22" t="s">
        <v>69</v>
      </c>
      <c r="H40" s="23" t="s">
        <v>32</v>
      </c>
      <c r="I40" s="22" t="s">
        <v>69</v>
      </c>
      <c r="J40" s="23" t="s">
        <v>32</v>
      </c>
      <c r="K40" s="22" t="s">
        <v>69</v>
      </c>
      <c r="L40" s="23" t="s">
        <v>32</v>
      </c>
      <c r="M40" s="22" t="s">
        <v>69</v>
      </c>
      <c r="N40" s="22" t="s">
        <v>69</v>
      </c>
      <c r="O40" s="23" t="s">
        <v>32</v>
      </c>
      <c r="P40" s="22" t="s">
        <v>69</v>
      </c>
      <c r="Q40" s="22" t="s">
        <v>69</v>
      </c>
      <c r="R40" s="23" t="s">
        <v>32</v>
      </c>
      <c r="S40" s="41"/>
      <c r="T40" s="22" t="s">
        <v>69</v>
      </c>
      <c r="U40" s="23" t="s">
        <v>32</v>
      </c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2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2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2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2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2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2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2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2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2"/>
      <c r="HJ40" s="41"/>
      <c r="HK40" s="41"/>
      <c r="HL40" s="41"/>
      <c r="HM40" s="41"/>
      <c r="HN40" s="41"/>
      <c r="HO40" s="41"/>
    </row>
    <row r="41" spans="1:223" s="6" customFormat="1" ht="9" customHeight="1">
      <c r="A41" s="6" t="s">
        <v>8</v>
      </c>
      <c r="B41" s="6">
        <v>3</v>
      </c>
      <c r="C41" s="6">
        <v>3</v>
      </c>
      <c r="D41" s="6">
        <v>3</v>
      </c>
      <c r="E41" s="6">
        <v>3</v>
      </c>
      <c r="F41" s="6">
        <v>3</v>
      </c>
      <c r="G41" s="6">
        <v>3</v>
      </c>
      <c r="H41" s="41">
        <v>3</v>
      </c>
      <c r="I41" s="6">
        <v>3</v>
      </c>
      <c r="J41" s="6">
        <v>3</v>
      </c>
      <c r="K41" s="6">
        <v>3</v>
      </c>
      <c r="L41" s="41">
        <v>3</v>
      </c>
      <c r="M41" s="6">
        <v>3</v>
      </c>
      <c r="N41" s="6">
        <v>3</v>
      </c>
      <c r="O41" s="6">
        <v>3</v>
      </c>
      <c r="P41" s="6">
        <v>3</v>
      </c>
      <c r="Q41" s="6">
        <v>3</v>
      </c>
      <c r="R41" s="6">
        <v>3</v>
      </c>
      <c r="S41" s="41"/>
      <c r="T41" s="6">
        <v>83</v>
      </c>
      <c r="U41" s="6">
        <v>95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2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2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2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2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2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2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2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2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2"/>
      <c r="HJ41" s="41"/>
      <c r="HK41" s="41"/>
      <c r="HL41" s="41"/>
      <c r="HM41" s="41"/>
      <c r="HN41" s="41"/>
      <c r="HO41" s="41"/>
    </row>
    <row r="42" spans="1:223" s="6" customFormat="1" ht="9" customHeight="1">
      <c r="A42" s="41" t="s">
        <v>11</v>
      </c>
      <c r="B42" s="6">
        <v>8</v>
      </c>
      <c r="C42" s="6">
        <v>8</v>
      </c>
      <c r="D42" s="6">
        <v>8</v>
      </c>
      <c r="E42" s="6">
        <v>8</v>
      </c>
      <c r="F42" s="6">
        <v>8</v>
      </c>
      <c r="G42" s="6">
        <v>3</v>
      </c>
      <c r="H42" s="41">
        <v>8</v>
      </c>
      <c r="I42" s="6">
        <v>3</v>
      </c>
      <c r="J42" s="6">
        <v>8</v>
      </c>
      <c r="K42" s="6">
        <v>3</v>
      </c>
      <c r="L42" s="41">
        <v>8</v>
      </c>
      <c r="M42" s="6">
        <v>3</v>
      </c>
      <c r="N42" s="6">
        <v>3</v>
      </c>
      <c r="O42" s="6">
        <v>8</v>
      </c>
      <c r="P42" s="6">
        <v>3</v>
      </c>
      <c r="Q42" s="6">
        <v>3</v>
      </c>
      <c r="R42" s="6">
        <v>8</v>
      </c>
      <c r="S42" s="41"/>
      <c r="T42" s="41">
        <v>87</v>
      </c>
      <c r="U42" s="41">
        <v>209</v>
      </c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2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2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2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2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2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2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2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2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2"/>
      <c r="HJ42" s="41"/>
      <c r="HK42" s="41"/>
      <c r="HL42" s="41"/>
      <c r="HM42" s="41"/>
      <c r="HN42" s="41"/>
      <c r="HO42" s="41"/>
    </row>
    <row r="43" spans="1:223" s="6" customFormat="1" ht="9" customHeight="1">
      <c r="A43" s="41" t="s">
        <v>12</v>
      </c>
      <c r="B43" s="6">
        <v>5</v>
      </c>
      <c r="C43" s="6">
        <v>5</v>
      </c>
      <c r="D43" s="6">
        <v>5</v>
      </c>
      <c r="E43" s="6">
        <v>5</v>
      </c>
      <c r="F43" s="6">
        <v>5</v>
      </c>
      <c r="G43" s="6">
        <v>2</v>
      </c>
      <c r="H43" s="41">
        <v>5</v>
      </c>
      <c r="I43" s="6">
        <v>2</v>
      </c>
      <c r="J43" s="6">
        <v>5</v>
      </c>
      <c r="K43" s="6">
        <v>2</v>
      </c>
      <c r="L43" s="41">
        <v>5</v>
      </c>
      <c r="M43" s="6">
        <v>2</v>
      </c>
      <c r="N43" s="6">
        <v>2</v>
      </c>
      <c r="O43" s="6">
        <v>5</v>
      </c>
      <c r="P43" s="6">
        <v>2</v>
      </c>
      <c r="Q43" s="6">
        <v>2</v>
      </c>
      <c r="R43" s="6">
        <v>5</v>
      </c>
      <c r="S43" s="41"/>
      <c r="T43" s="41">
        <v>53</v>
      </c>
      <c r="U43" s="41">
        <v>138</v>
      </c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2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2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2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2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2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2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2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2"/>
      <c r="HJ43" s="41"/>
      <c r="HK43" s="41"/>
      <c r="HL43" s="41"/>
      <c r="HM43" s="41"/>
      <c r="HN43" s="41"/>
      <c r="HO43" s="41"/>
    </row>
    <row r="44" spans="1:223" s="6" customFormat="1" ht="9" customHeight="1">
      <c r="A44" s="41" t="s">
        <v>13</v>
      </c>
      <c r="B44" s="6">
        <v>2</v>
      </c>
      <c r="C44" s="6">
        <v>2</v>
      </c>
      <c r="D44" s="6">
        <v>2</v>
      </c>
      <c r="E44" s="6">
        <v>2</v>
      </c>
      <c r="F44" s="6">
        <v>2</v>
      </c>
      <c r="G44" s="6">
        <v>0</v>
      </c>
      <c r="H44" s="41">
        <v>2</v>
      </c>
      <c r="I44" s="6">
        <v>0</v>
      </c>
      <c r="J44" s="6">
        <v>2</v>
      </c>
      <c r="K44" s="6">
        <v>0</v>
      </c>
      <c r="L44" s="41">
        <v>2</v>
      </c>
      <c r="M44" s="6">
        <v>0</v>
      </c>
      <c r="N44" s="6">
        <v>0</v>
      </c>
      <c r="O44" s="6">
        <v>2</v>
      </c>
      <c r="P44" s="6">
        <v>0</v>
      </c>
      <c r="Q44" s="6">
        <v>0</v>
      </c>
      <c r="R44" s="6">
        <v>2</v>
      </c>
      <c r="S44" s="41"/>
      <c r="T44" s="41">
        <v>8</v>
      </c>
      <c r="U44" s="41">
        <v>53</v>
      </c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2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2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2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2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2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2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2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2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2"/>
      <c r="HJ44" s="41"/>
      <c r="HK44" s="41"/>
      <c r="HL44" s="41"/>
      <c r="HM44" s="41"/>
      <c r="HN44" s="41"/>
      <c r="HO44" s="41"/>
    </row>
    <row r="45" spans="1:223" s="6" customFormat="1" ht="9" customHeight="1">
      <c r="A45" s="41"/>
      <c r="B45" s="52" t="s">
        <v>93</v>
      </c>
      <c r="C45" s="53" t="s">
        <v>94</v>
      </c>
      <c r="D45" s="53" t="s">
        <v>94</v>
      </c>
      <c r="E45" s="53" t="s">
        <v>94</v>
      </c>
      <c r="F45" s="53" t="s">
        <v>94</v>
      </c>
      <c r="G45" s="52" t="s">
        <v>93</v>
      </c>
      <c r="H45" s="52" t="s">
        <v>93</v>
      </c>
      <c r="I45" s="53" t="s">
        <v>94</v>
      </c>
      <c r="J45" s="52" t="s">
        <v>93</v>
      </c>
      <c r="K45" s="53" t="s">
        <v>94</v>
      </c>
      <c r="L45" s="53" t="s">
        <v>94</v>
      </c>
      <c r="M45" s="53" t="s">
        <v>94</v>
      </c>
      <c r="N45" s="53" t="s">
        <v>94</v>
      </c>
      <c r="O45" s="53" t="s">
        <v>94</v>
      </c>
      <c r="P45" s="53" t="s">
        <v>94</v>
      </c>
      <c r="Q45" s="53" t="s">
        <v>94</v>
      </c>
      <c r="R45" s="53" t="s">
        <v>94</v>
      </c>
      <c r="S45" s="41"/>
      <c r="T45" s="52" t="s">
        <v>93</v>
      </c>
      <c r="U45" s="53" t="s">
        <v>94</v>
      </c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2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2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2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2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2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2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2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2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2"/>
      <c r="HJ45" s="41"/>
      <c r="HK45" s="41"/>
      <c r="HL45" s="41"/>
      <c r="HM45" s="41"/>
      <c r="HN45" s="41"/>
      <c r="HO45" s="41"/>
    </row>
    <row r="46" spans="1:223" s="6" customFormat="1" ht="9" customHeight="1">
      <c r="A46" s="41" t="s">
        <v>88</v>
      </c>
      <c r="B46" s="6">
        <v>1</v>
      </c>
      <c r="C46" s="6">
        <v>1</v>
      </c>
      <c r="D46" s="6">
        <v>1</v>
      </c>
      <c r="E46" s="6">
        <v>1</v>
      </c>
      <c r="F46" s="6">
        <v>1</v>
      </c>
      <c r="G46" s="6">
        <v>1</v>
      </c>
      <c r="H46" s="41">
        <v>1</v>
      </c>
      <c r="I46" s="6">
        <v>1</v>
      </c>
      <c r="J46" s="6">
        <v>1</v>
      </c>
      <c r="K46" s="6">
        <v>1</v>
      </c>
      <c r="L46" s="41">
        <v>1</v>
      </c>
      <c r="M46" s="6">
        <v>1</v>
      </c>
      <c r="N46" s="6">
        <v>1</v>
      </c>
      <c r="O46" s="6">
        <v>1</v>
      </c>
      <c r="P46" s="6">
        <v>1</v>
      </c>
      <c r="Q46" s="6">
        <v>1</v>
      </c>
      <c r="R46" s="6">
        <v>1</v>
      </c>
      <c r="S46" s="41"/>
      <c r="T46" s="41">
        <v>31</v>
      </c>
      <c r="U46" s="41">
        <v>36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2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2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2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2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2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2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2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2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2"/>
      <c r="HJ46" s="41"/>
      <c r="HK46" s="41"/>
      <c r="HL46" s="41"/>
      <c r="HM46" s="41"/>
      <c r="HN46" s="41"/>
      <c r="HO46" s="41"/>
    </row>
    <row r="47" spans="1:223" s="6" customFormat="1" ht="9" customHeight="1">
      <c r="A47" s="41" t="s">
        <v>90</v>
      </c>
      <c r="H47" s="41"/>
      <c r="L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2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2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2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2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2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2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2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2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2"/>
      <c r="HJ47" s="41"/>
      <c r="HK47" s="41"/>
      <c r="HL47" s="41"/>
      <c r="HM47" s="41"/>
      <c r="HN47" s="41"/>
      <c r="HO47" s="41"/>
    </row>
    <row r="48" spans="8:12" s="6" customFormat="1" ht="9" customHeight="1">
      <c r="H48" s="40"/>
      <c r="L48" s="40"/>
    </row>
    <row r="49" s="6" customFormat="1" ht="9.75" customHeight="1"/>
    <row r="50" spans="1:18" s="6" customFormat="1" ht="11.25" customHeight="1">
      <c r="A50" s="1" t="s">
        <v>17</v>
      </c>
      <c r="B50" s="40">
        <f aca="true" t="shared" si="3" ref="B50:R50">SUM(B21:B44)</f>
        <v>42</v>
      </c>
      <c r="C50" s="40">
        <f t="shared" si="3"/>
        <v>41</v>
      </c>
      <c r="D50" s="40">
        <f t="shared" si="3"/>
        <v>41</v>
      </c>
      <c r="E50" s="40">
        <f t="shared" si="3"/>
        <v>41</v>
      </c>
      <c r="F50" s="40">
        <f t="shared" si="3"/>
        <v>38</v>
      </c>
      <c r="G50" s="40">
        <f t="shared" si="3"/>
        <v>29</v>
      </c>
      <c r="H50" s="40">
        <f t="shared" si="3"/>
        <v>41</v>
      </c>
      <c r="I50" s="40">
        <f t="shared" si="3"/>
        <v>31</v>
      </c>
      <c r="J50" s="40">
        <f t="shared" si="3"/>
        <v>40</v>
      </c>
      <c r="K50" s="40">
        <f t="shared" si="3"/>
        <v>29</v>
      </c>
      <c r="L50" s="40">
        <f t="shared" si="3"/>
        <v>40</v>
      </c>
      <c r="M50" s="40">
        <f t="shared" si="3"/>
        <v>31</v>
      </c>
      <c r="N50" s="40">
        <f t="shared" si="3"/>
        <v>31</v>
      </c>
      <c r="O50" s="40">
        <f t="shared" si="3"/>
        <v>40</v>
      </c>
      <c r="P50" s="40">
        <f t="shared" si="3"/>
        <v>30</v>
      </c>
      <c r="Q50" s="40">
        <f t="shared" si="3"/>
        <v>31</v>
      </c>
      <c r="R50" s="40">
        <f t="shared" si="3"/>
        <v>41</v>
      </c>
    </row>
    <row r="51" spans="1:18" s="6" customFormat="1" ht="11.25" customHeight="1">
      <c r="A51" s="1" t="s">
        <v>18</v>
      </c>
      <c r="B51" s="20">
        <f aca="true" t="shared" si="4" ref="B51:R51">RANK(B50,$B$50:$R$50)</f>
        <v>1</v>
      </c>
      <c r="C51" s="20">
        <f t="shared" si="4"/>
        <v>2</v>
      </c>
      <c r="D51" s="20">
        <f t="shared" si="4"/>
        <v>2</v>
      </c>
      <c r="E51" s="20">
        <f t="shared" si="4"/>
        <v>2</v>
      </c>
      <c r="F51" s="20">
        <f t="shared" si="4"/>
        <v>10</v>
      </c>
      <c r="G51" s="20">
        <f t="shared" si="4"/>
        <v>16</v>
      </c>
      <c r="H51" s="20">
        <f t="shared" si="4"/>
        <v>2</v>
      </c>
      <c r="I51" s="20">
        <f t="shared" si="4"/>
        <v>11</v>
      </c>
      <c r="J51" s="20">
        <f t="shared" si="4"/>
        <v>7</v>
      </c>
      <c r="K51" s="20">
        <f t="shared" si="4"/>
        <v>16</v>
      </c>
      <c r="L51" s="20">
        <f t="shared" si="4"/>
        <v>7</v>
      </c>
      <c r="M51" s="20">
        <f t="shared" si="4"/>
        <v>11</v>
      </c>
      <c r="N51" s="20">
        <f t="shared" si="4"/>
        <v>11</v>
      </c>
      <c r="O51" s="20">
        <f t="shared" si="4"/>
        <v>7</v>
      </c>
      <c r="P51" s="20">
        <f t="shared" si="4"/>
        <v>15</v>
      </c>
      <c r="Q51" s="20">
        <f t="shared" si="4"/>
        <v>11</v>
      </c>
      <c r="R51" s="20">
        <f t="shared" si="4"/>
        <v>2</v>
      </c>
    </row>
    <row r="52" s="6" customFormat="1" ht="11.25" customHeight="1"/>
    <row r="53" ht="11.25" customHeight="1">
      <c r="A53" s="2" t="s">
        <v>9</v>
      </c>
    </row>
    <row r="54" spans="1:18" s="12" customFormat="1" ht="9" customHeight="1">
      <c r="A54" s="6" t="s">
        <v>8</v>
      </c>
      <c r="B54" s="5" t="s">
        <v>2</v>
      </c>
      <c r="C54" s="19" t="s">
        <v>3</v>
      </c>
      <c r="D54" s="19" t="s">
        <v>3</v>
      </c>
      <c r="E54" s="7" t="s">
        <v>4</v>
      </c>
      <c r="F54" s="25" t="s">
        <v>37</v>
      </c>
      <c r="G54" s="25" t="s">
        <v>37</v>
      </c>
      <c r="H54" s="5" t="s">
        <v>2</v>
      </c>
      <c r="I54" s="25" t="s">
        <v>37</v>
      </c>
      <c r="J54" s="39" t="s">
        <v>54</v>
      </c>
      <c r="K54" s="5" t="s">
        <v>2</v>
      </c>
      <c r="L54" s="34" t="s">
        <v>44</v>
      </c>
      <c r="M54" s="19" t="s">
        <v>3</v>
      </c>
      <c r="N54" s="3" t="s">
        <v>0</v>
      </c>
      <c r="O54" s="34" t="s">
        <v>44</v>
      </c>
      <c r="P54" s="25" t="s">
        <v>37</v>
      </c>
      <c r="Q54" s="7" t="s">
        <v>4</v>
      </c>
      <c r="R54" s="34" t="s">
        <v>44</v>
      </c>
    </row>
    <row r="55" spans="1:18" s="12" customFormat="1" ht="9" customHeight="1">
      <c r="A55" s="6"/>
      <c r="B55" s="27" t="s">
        <v>38</v>
      </c>
      <c r="C55" s="33" t="s">
        <v>43</v>
      </c>
      <c r="D55" s="27" t="s">
        <v>38</v>
      </c>
      <c r="E55" s="27" t="s">
        <v>38</v>
      </c>
      <c r="F55" s="33" t="s">
        <v>43</v>
      </c>
      <c r="G55" s="27" t="s">
        <v>38</v>
      </c>
      <c r="H55" s="27" t="s">
        <v>38</v>
      </c>
      <c r="I55" s="34" t="s">
        <v>44</v>
      </c>
      <c r="J55" s="27" t="s">
        <v>38</v>
      </c>
      <c r="K55" s="27" t="s">
        <v>38</v>
      </c>
      <c r="L55" s="27" t="s">
        <v>38</v>
      </c>
      <c r="M55" s="27" t="s">
        <v>38</v>
      </c>
      <c r="N55" s="19" t="s">
        <v>3</v>
      </c>
      <c r="O55" s="27" t="s">
        <v>38</v>
      </c>
      <c r="P55" s="19" t="s">
        <v>3</v>
      </c>
      <c r="Q55" s="19" t="s">
        <v>3</v>
      </c>
      <c r="R55" s="5" t="s">
        <v>2</v>
      </c>
    </row>
    <row r="56" spans="2:18" s="6" customFormat="1" ht="9" customHeight="1">
      <c r="B56" s="6">
        <v>10</v>
      </c>
      <c r="C56" s="6">
        <v>10</v>
      </c>
      <c r="D56" s="6">
        <v>10</v>
      </c>
      <c r="E56" s="6">
        <v>5</v>
      </c>
      <c r="F56" s="6">
        <v>10</v>
      </c>
      <c r="G56" s="6">
        <v>10</v>
      </c>
      <c r="H56" s="6">
        <v>10</v>
      </c>
      <c r="I56" s="6">
        <v>5</v>
      </c>
      <c r="J56" s="6">
        <v>10</v>
      </c>
      <c r="K56" s="6">
        <v>10</v>
      </c>
      <c r="L56" s="6">
        <v>5</v>
      </c>
      <c r="M56" s="6">
        <v>10</v>
      </c>
      <c r="N56" s="6">
        <v>10</v>
      </c>
      <c r="O56" s="6">
        <v>5</v>
      </c>
      <c r="P56" s="6">
        <v>10</v>
      </c>
      <c r="Q56" s="6">
        <v>5</v>
      </c>
      <c r="R56" s="6">
        <v>5</v>
      </c>
    </row>
    <row r="57" spans="1:18" s="6" customFormat="1" ht="9" customHeight="1">
      <c r="A57" s="6" t="s">
        <v>11</v>
      </c>
      <c r="B57" s="24" t="s">
        <v>34</v>
      </c>
      <c r="C57" s="3" t="s">
        <v>0</v>
      </c>
      <c r="D57" s="3" t="s">
        <v>0</v>
      </c>
      <c r="E57" s="34" t="s">
        <v>44</v>
      </c>
      <c r="F57" s="34" t="s">
        <v>44</v>
      </c>
      <c r="G57" s="31" t="s">
        <v>41</v>
      </c>
      <c r="H57" s="3" t="s">
        <v>0</v>
      </c>
      <c r="I57" s="31" t="s">
        <v>41</v>
      </c>
      <c r="J57" s="31" t="s">
        <v>41</v>
      </c>
      <c r="K57" s="31" t="s">
        <v>41</v>
      </c>
      <c r="L57" s="31" t="s">
        <v>41</v>
      </c>
      <c r="M57" s="32" t="s">
        <v>42</v>
      </c>
      <c r="N57" s="38" t="s">
        <v>47</v>
      </c>
      <c r="O57" s="38" t="s">
        <v>47</v>
      </c>
      <c r="P57" s="31" t="s">
        <v>41</v>
      </c>
      <c r="Q57" s="32" t="s">
        <v>42</v>
      </c>
      <c r="R57" s="31" t="s">
        <v>41</v>
      </c>
    </row>
    <row r="58" spans="2:18" s="6" customFormat="1" ht="9" customHeight="1">
      <c r="B58" s="34" t="s">
        <v>44</v>
      </c>
      <c r="C58" s="4" t="s">
        <v>1</v>
      </c>
      <c r="D58" s="36" t="s">
        <v>46</v>
      </c>
      <c r="E58" s="19" t="s">
        <v>3</v>
      </c>
      <c r="F58" s="19" t="s">
        <v>3</v>
      </c>
      <c r="G58" s="34" t="s">
        <v>44</v>
      </c>
      <c r="H58" s="34" t="s">
        <v>44</v>
      </c>
      <c r="I58" s="3" t="s">
        <v>0</v>
      </c>
      <c r="J58" s="3" t="s">
        <v>0</v>
      </c>
      <c r="K58" s="34" t="s">
        <v>44</v>
      </c>
      <c r="L58" s="19" t="s">
        <v>3</v>
      </c>
      <c r="M58" s="3" t="s">
        <v>0</v>
      </c>
      <c r="N58" s="47" t="s">
        <v>87</v>
      </c>
      <c r="O58" s="31" t="s">
        <v>41</v>
      </c>
      <c r="P58" s="32" t="s">
        <v>42</v>
      </c>
      <c r="Q58" s="3" t="s">
        <v>0</v>
      </c>
      <c r="R58" s="32" t="s">
        <v>42</v>
      </c>
    </row>
    <row r="59" spans="2:18" s="6" customFormat="1" ht="9" customHeight="1">
      <c r="B59" s="6">
        <v>10</v>
      </c>
      <c r="C59" s="6">
        <v>10</v>
      </c>
      <c r="D59" s="6">
        <v>5</v>
      </c>
      <c r="E59" s="6">
        <v>10</v>
      </c>
      <c r="F59" s="6">
        <v>10</v>
      </c>
      <c r="G59" s="6">
        <v>10</v>
      </c>
      <c r="H59" s="6">
        <v>10</v>
      </c>
      <c r="I59" s="6">
        <v>10</v>
      </c>
      <c r="J59" s="6">
        <v>10</v>
      </c>
      <c r="K59" s="6">
        <v>10</v>
      </c>
      <c r="L59" s="6">
        <v>10</v>
      </c>
      <c r="M59" s="6">
        <v>5</v>
      </c>
      <c r="N59" s="6">
        <v>5</v>
      </c>
      <c r="O59" s="6">
        <v>10</v>
      </c>
      <c r="P59" s="6">
        <v>5</v>
      </c>
      <c r="Q59" s="6">
        <v>5</v>
      </c>
      <c r="R59" s="6">
        <v>5</v>
      </c>
    </row>
    <row r="60" spans="1:18" s="6" customFormat="1" ht="9" customHeight="1">
      <c r="A60" s="6" t="s">
        <v>12</v>
      </c>
      <c r="B60" s="4" t="s">
        <v>1</v>
      </c>
      <c r="C60" s="5" t="s">
        <v>2</v>
      </c>
      <c r="D60" s="24" t="s">
        <v>34</v>
      </c>
      <c r="E60" s="24" t="s">
        <v>34</v>
      </c>
      <c r="F60" s="24" t="s">
        <v>34</v>
      </c>
      <c r="G60" s="5" t="s">
        <v>2</v>
      </c>
      <c r="H60" s="24" t="s">
        <v>34</v>
      </c>
      <c r="I60" s="5" t="s">
        <v>2</v>
      </c>
      <c r="J60" s="9" t="s">
        <v>6</v>
      </c>
      <c r="K60" s="24" t="s">
        <v>34</v>
      </c>
      <c r="L60" s="24" t="s">
        <v>34</v>
      </c>
      <c r="M60" s="4" t="s">
        <v>1</v>
      </c>
      <c r="N60" s="11" t="s">
        <v>10</v>
      </c>
      <c r="O60" s="5" t="s">
        <v>2</v>
      </c>
      <c r="P60" s="24" t="s">
        <v>34</v>
      </c>
      <c r="Q60" s="38" t="s">
        <v>47</v>
      </c>
      <c r="R60" s="4" t="s">
        <v>1</v>
      </c>
    </row>
    <row r="61" spans="2:18" s="6" customFormat="1" ht="9" customHeight="1">
      <c r="B61" s="19" t="s">
        <v>3</v>
      </c>
      <c r="C61" s="9" t="s">
        <v>6</v>
      </c>
      <c r="D61" s="5" t="s">
        <v>2</v>
      </c>
      <c r="E61" s="5" t="s">
        <v>2</v>
      </c>
      <c r="F61" s="5" t="s">
        <v>2</v>
      </c>
      <c r="G61" s="19" t="s">
        <v>3</v>
      </c>
      <c r="H61" s="19" t="s">
        <v>3</v>
      </c>
      <c r="I61" s="19" t="s">
        <v>3</v>
      </c>
      <c r="J61" s="33" t="s">
        <v>43</v>
      </c>
      <c r="K61" s="19" t="s">
        <v>3</v>
      </c>
      <c r="L61" s="5" t="s">
        <v>2</v>
      </c>
      <c r="M61" s="5" t="s">
        <v>2</v>
      </c>
      <c r="N61" s="5" t="s">
        <v>2</v>
      </c>
      <c r="O61" s="19" t="s">
        <v>3</v>
      </c>
      <c r="P61" s="11" t="s">
        <v>10</v>
      </c>
      <c r="Q61" s="47" t="s">
        <v>87</v>
      </c>
      <c r="R61" s="33" t="s">
        <v>43</v>
      </c>
    </row>
    <row r="62" spans="2:18" s="6" customFormat="1" ht="9" customHeight="1">
      <c r="B62" s="6">
        <v>10</v>
      </c>
      <c r="C62" s="6">
        <v>10</v>
      </c>
      <c r="D62" s="6">
        <v>10</v>
      </c>
      <c r="E62" s="6">
        <v>10</v>
      </c>
      <c r="F62" s="6">
        <v>10</v>
      </c>
      <c r="G62" s="6">
        <v>10</v>
      </c>
      <c r="H62" s="6">
        <v>10</v>
      </c>
      <c r="I62" s="6">
        <v>10</v>
      </c>
      <c r="J62" s="6">
        <v>5</v>
      </c>
      <c r="K62" s="6">
        <v>10</v>
      </c>
      <c r="L62" s="6">
        <v>10</v>
      </c>
      <c r="M62" s="6">
        <v>10</v>
      </c>
      <c r="N62" s="6">
        <v>10</v>
      </c>
      <c r="O62" s="6">
        <v>10</v>
      </c>
      <c r="P62" s="6">
        <v>10</v>
      </c>
      <c r="Q62" s="6">
        <v>0</v>
      </c>
      <c r="R62" s="6">
        <v>5</v>
      </c>
    </row>
    <row r="63" spans="1:18" s="6" customFormat="1" ht="9" customHeight="1">
      <c r="A63" s="6" t="s">
        <v>13</v>
      </c>
      <c r="B63" s="25" t="s">
        <v>37</v>
      </c>
      <c r="C63" s="24" t="s">
        <v>34</v>
      </c>
      <c r="D63" s="38" t="s">
        <v>47</v>
      </c>
      <c r="E63" s="4" t="s">
        <v>1</v>
      </c>
      <c r="F63" s="30" t="s">
        <v>40</v>
      </c>
      <c r="G63" s="4" t="s">
        <v>1</v>
      </c>
      <c r="H63" s="35" t="s">
        <v>45</v>
      </c>
      <c r="I63" s="4" t="s">
        <v>1</v>
      </c>
      <c r="J63" s="38" t="s">
        <v>47</v>
      </c>
      <c r="K63" s="25" t="s">
        <v>37</v>
      </c>
      <c r="L63" s="25" t="s">
        <v>37</v>
      </c>
      <c r="M63" s="24" t="s">
        <v>34</v>
      </c>
      <c r="N63" s="25" t="s">
        <v>37</v>
      </c>
      <c r="O63" s="25" t="s">
        <v>37</v>
      </c>
      <c r="P63" s="9" t="s">
        <v>6</v>
      </c>
      <c r="Q63" s="48"/>
      <c r="R63" s="25" t="s">
        <v>37</v>
      </c>
    </row>
    <row r="64" spans="2:18" s="6" customFormat="1" ht="9" customHeight="1">
      <c r="B64" s="33" t="s">
        <v>43</v>
      </c>
      <c r="C64" s="25" t="s">
        <v>37</v>
      </c>
      <c r="D64" s="47" t="s">
        <v>87</v>
      </c>
      <c r="E64" s="33" t="s">
        <v>43</v>
      </c>
      <c r="F64" s="4" t="s">
        <v>1</v>
      </c>
      <c r="G64" s="33" t="s">
        <v>43</v>
      </c>
      <c r="H64" s="33" t="s">
        <v>43</v>
      </c>
      <c r="I64" s="33" t="s">
        <v>43</v>
      </c>
      <c r="J64" s="25" t="s">
        <v>37</v>
      </c>
      <c r="K64" s="33" t="s">
        <v>43</v>
      </c>
      <c r="L64" s="33" t="s">
        <v>43</v>
      </c>
      <c r="M64" s="33" t="s">
        <v>43</v>
      </c>
      <c r="N64" s="4" t="s">
        <v>1</v>
      </c>
      <c r="O64" s="33" t="s">
        <v>43</v>
      </c>
      <c r="P64" s="33" t="s">
        <v>43</v>
      </c>
      <c r="Q64" s="48"/>
      <c r="R64" s="19" t="s">
        <v>3</v>
      </c>
    </row>
    <row r="65" spans="2:18" s="6" customFormat="1" ht="9.75" customHeight="1" thickBot="1">
      <c r="B65" s="49">
        <v>5</v>
      </c>
      <c r="C65" s="49">
        <v>5</v>
      </c>
      <c r="D65" s="49">
        <v>10</v>
      </c>
      <c r="E65" s="49">
        <v>5</v>
      </c>
      <c r="F65" s="49">
        <v>10</v>
      </c>
      <c r="G65" s="49">
        <v>5</v>
      </c>
      <c r="H65" s="49">
        <v>0</v>
      </c>
      <c r="I65" s="49">
        <v>5</v>
      </c>
      <c r="J65" s="49">
        <v>10</v>
      </c>
      <c r="K65" s="49">
        <v>5</v>
      </c>
      <c r="L65" s="49">
        <v>5</v>
      </c>
      <c r="M65" s="49">
        <v>0</v>
      </c>
      <c r="N65" s="49">
        <v>10</v>
      </c>
      <c r="O65" s="49">
        <v>5</v>
      </c>
      <c r="P65" s="49">
        <v>0</v>
      </c>
      <c r="Q65" s="50"/>
      <c r="R65" s="49">
        <v>5</v>
      </c>
    </row>
    <row r="66" spans="1:18" s="6" customFormat="1" ht="9.75" customHeight="1" thickTop="1">
      <c r="A66" s="6" t="s">
        <v>88</v>
      </c>
      <c r="B66" s="4" t="s">
        <v>1</v>
      </c>
      <c r="C66" s="4" t="s">
        <v>1</v>
      </c>
      <c r="D66" s="24" t="s">
        <v>34</v>
      </c>
      <c r="E66" s="4" t="s">
        <v>1</v>
      </c>
      <c r="F66" s="59" t="s">
        <v>54</v>
      </c>
      <c r="G66" s="4" t="s">
        <v>1</v>
      </c>
      <c r="H66" s="5" t="s">
        <v>2</v>
      </c>
      <c r="I66" s="4" t="s">
        <v>1</v>
      </c>
      <c r="J66" s="5" t="s">
        <v>2</v>
      </c>
      <c r="K66" s="4" t="s">
        <v>1</v>
      </c>
      <c r="L66" s="5" t="s">
        <v>2</v>
      </c>
      <c r="M66" s="4" t="s">
        <v>1</v>
      </c>
      <c r="N66" s="59" t="s">
        <v>54</v>
      </c>
      <c r="O66" s="38" t="s">
        <v>47</v>
      </c>
      <c r="P66" s="4" t="s">
        <v>1</v>
      </c>
      <c r="Q66" s="30" t="s">
        <v>40</v>
      </c>
      <c r="R66" s="4" t="s">
        <v>1</v>
      </c>
    </row>
    <row r="67" spans="2:18" s="6" customFormat="1" ht="9" customHeight="1">
      <c r="B67" s="5" t="s">
        <v>2</v>
      </c>
      <c r="C67" s="5" t="s">
        <v>2</v>
      </c>
      <c r="D67" s="5" t="s">
        <v>2</v>
      </c>
      <c r="E67" s="5" t="s">
        <v>2</v>
      </c>
      <c r="F67" s="60" t="s">
        <v>100</v>
      </c>
      <c r="G67" s="56" t="s">
        <v>97</v>
      </c>
      <c r="H67" s="56" t="s">
        <v>97</v>
      </c>
      <c r="I67" s="5" t="s">
        <v>2</v>
      </c>
      <c r="J67" s="56" t="s">
        <v>97</v>
      </c>
      <c r="K67" s="5" t="s">
        <v>2</v>
      </c>
      <c r="L67" s="56" t="s">
        <v>97</v>
      </c>
      <c r="M67" s="56" t="s">
        <v>97</v>
      </c>
      <c r="N67" s="34" t="s">
        <v>44</v>
      </c>
      <c r="O67" s="5" t="s">
        <v>2</v>
      </c>
      <c r="P67" s="5" t="s">
        <v>2</v>
      </c>
      <c r="Q67" s="59" t="s">
        <v>54</v>
      </c>
      <c r="R67" s="5" t="s">
        <v>2</v>
      </c>
    </row>
    <row r="68" spans="2:18" s="6" customFormat="1" ht="9" customHeight="1">
      <c r="B68" s="6">
        <v>10</v>
      </c>
      <c r="C68" s="6">
        <v>10</v>
      </c>
      <c r="D68" s="6">
        <v>10</v>
      </c>
      <c r="E68" s="6">
        <v>10</v>
      </c>
      <c r="F68" s="6">
        <v>10</v>
      </c>
      <c r="G68" s="6">
        <v>10</v>
      </c>
      <c r="H68" s="6">
        <v>10</v>
      </c>
      <c r="I68" s="6">
        <v>10</v>
      </c>
      <c r="J68" s="6">
        <v>10</v>
      </c>
      <c r="K68" s="6">
        <v>10</v>
      </c>
      <c r="L68" s="6">
        <v>10</v>
      </c>
      <c r="M68" s="6">
        <v>10</v>
      </c>
      <c r="N68" s="6">
        <v>10</v>
      </c>
      <c r="O68" s="6">
        <v>10</v>
      </c>
      <c r="P68" s="6">
        <v>10</v>
      </c>
      <c r="Q68" s="6">
        <v>5</v>
      </c>
      <c r="R68" s="6">
        <v>10</v>
      </c>
    </row>
    <row r="69" spans="1:12" s="6" customFormat="1" ht="9" customHeight="1">
      <c r="A69" s="6" t="s">
        <v>89</v>
      </c>
      <c r="L69" s="24" t="s">
        <v>34</v>
      </c>
    </row>
    <row r="70" s="6" customFormat="1" ht="9" customHeight="1">
      <c r="L70" s="33" t="s">
        <v>43</v>
      </c>
    </row>
    <row r="71" s="6" customFormat="1" ht="9" customHeight="1"/>
    <row r="72" s="6" customFormat="1" ht="11.25" customHeight="1"/>
    <row r="73" spans="1:18" s="6" customFormat="1" ht="11.25" customHeight="1">
      <c r="A73" s="1" t="s">
        <v>19</v>
      </c>
      <c r="B73" s="20">
        <f aca="true" t="shared" si="5" ref="B73:R73">SUM(B56:B72)</f>
        <v>45</v>
      </c>
      <c r="C73" s="20">
        <f t="shared" si="5"/>
        <v>45</v>
      </c>
      <c r="D73" s="20">
        <f t="shared" si="5"/>
        <v>45</v>
      </c>
      <c r="E73" s="20">
        <f t="shared" si="5"/>
        <v>40</v>
      </c>
      <c r="F73" s="20">
        <f t="shared" si="5"/>
        <v>50</v>
      </c>
      <c r="G73" s="20">
        <f t="shared" si="5"/>
        <v>45</v>
      </c>
      <c r="H73" s="20">
        <f t="shared" si="5"/>
        <v>40</v>
      </c>
      <c r="I73" s="20">
        <f t="shared" si="5"/>
        <v>40</v>
      </c>
      <c r="J73" s="20">
        <f t="shared" si="5"/>
        <v>45</v>
      </c>
      <c r="K73" s="20">
        <f t="shared" si="5"/>
        <v>45</v>
      </c>
      <c r="L73" s="20">
        <f t="shared" si="5"/>
        <v>40</v>
      </c>
      <c r="M73" s="20">
        <f t="shared" si="5"/>
        <v>35</v>
      </c>
      <c r="N73" s="20">
        <f t="shared" si="5"/>
        <v>45</v>
      </c>
      <c r="O73" s="20">
        <f t="shared" si="5"/>
        <v>40</v>
      </c>
      <c r="P73" s="20">
        <f t="shared" si="5"/>
        <v>35</v>
      </c>
      <c r="Q73" s="20">
        <f t="shared" si="5"/>
        <v>15</v>
      </c>
      <c r="R73" s="20">
        <f t="shared" si="5"/>
        <v>30</v>
      </c>
    </row>
    <row r="74" spans="1:18" s="6" customFormat="1" ht="11.25" customHeight="1">
      <c r="A74" s="1" t="s">
        <v>20</v>
      </c>
      <c r="B74" s="20">
        <f aca="true" t="shared" si="6" ref="B74:R74">RANK(B73,$B$73:$R$73)</f>
        <v>2</v>
      </c>
      <c r="C74" s="20">
        <f t="shared" si="6"/>
        <v>2</v>
      </c>
      <c r="D74" s="20">
        <f t="shared" si="6"/>
        <v>2</v>
      </c>
      <c r="E74" s="20">
        <f t="shared" si="6"/>
        <v>9</v>
      </c>
      <c r="F74" s="20">
        <f t="shared" si="6"/>
        <v>1</v>
      </c>
      <c r="G74" s="20">
        <f t="shared" si="6"/>
        <v>2</v>
      </c>
      <c r="H74" s="20">
        <f t="shared" si="6"/>
        <v>9</v>
      </c>
      <c r="I74" s="20">
        <f t="shared" si="6"/>
        <v>9</v>
      </c>
      <c r="J74" s="20">
        <f t="shared" si="6"/>
        <v>2</v>
      </c>
      <c r="K74" s="20">
        <f t="shared" si="6"/>
        <v>2</v>
      </c>
      <c r="L74" s="20">
        <f t="shared" si="6"/>
        <v>9</v>
      </c>
      <c r="M74" s="20">
        <f t="shared" si="6"/>
        <v>14</v>
      </c>
      <c r="N74" s="20">
        <f t="shared" si="6"/>
        <v>2</v>
      </c>
      <c r="O74" s="20">
        <f t="shared" si="6"/>
        <v>9</v>
      </c>
      <c r="P74" s="20">
        <f t="shared" si="6"/>
        <v>14</v>
      </c>
      <c r="Q74" s="20">
        <f t="shared" si="6"/>
        <v>17</v>
      </c>
      <c r="R74" s="20">
        <f t="shared" si="6"/>
        <v>16</v>
      </c>
    </row>
    <row r="75" s="6" customFormat="1" ht="11.25" customHeight="1"/>
    <row r="76" ht="13.5" customHeight="1">
      <c r="A76" s="1"/>
    </row>
    <row r="77" ht="13.5" customHeight="1">
      <c r="A77" s="21" t="s">
        <v>21</v>
      </c>
    </row>
    <row r="78" spans="1:18" ht="13.5" customHeight="1">
      <c r="A78" s="2" t="s">
        <v>22</v>
      </c>
      <c r="B78" s="6">
        <f aca="true" t="shared" si="7" ref="B78:R78">B18</f>
        <v>5</v>
      </c>
      <c r="C78" s="6">
        <f t="shared" si="7"/>
        <v>10</v>
      </c>
      <c r="D78" s="6">
        <f t="shared" si="7"/>
        <v>10</v>
      </c>
      <c r="E78" s="6">
        <f t="shared" si="7"/>
        <v>5</v>
      </c>
      <c r="F78" s="6">
        <f t="shared" si="7"/>
        <v>8</v>
      </c>
      <c r="G78" s="6">
        <f t="shared" si="7"/>
        <v>3</v>
      </c>
      <c r="H78" s="6">
        <f t="shared" si="7"/>
        <v>10</v>
      </c>
      <c r="I78" s="6">
        <f t="shared" si="7"/>
        <v>4</v>
      </c>
      <c r="J78" s="6">
        <f t="shared" si="7"/>
        <v>17</v>
      </c>
      <c r="K78" s="6">
        <f t="shared" si="7"/>
        <v>8</v>
      </c>
      <c r="L78" s="6">
        <f t="shared" si="7"/>
        <v>10</v>
      </c>
      <c r="M78" s="6">
        <f t="shared" si="7"/>
        <v>1</v>
      </c>
      <c r="N78" s="6">
        <f t="shared" si="7"/>
        <v>14</v>
      </c>
      <c r="O78" s="6">
        <f t="shared" si="7"/>
        <v>14</v>
      </c>
      <c r="P78" s="6">
        <f t="shared" si="7"/>
        <v>2</v>
      </c>
      <c r="Q78" s="6">
        <f t="shared" si="7"/>
        <v>5</v>
      </c>
      <c r="R78" s="6">
        <f t="shared" si="7"/>
        <v>16</v>
      </c>
    </row>
    <row r="79" spans="1:18" ht="13.5" customHeight="1">
      <c r="A79" s="2" t="s">
        <v>23</v>
      </c>
      <c r="B79" s="6">
        <f aca="true" t="shared" si="8" ref="B79:R79">B51</f>
        <v>1</v>
      </c>
      <c r="C79" s="6">
        <f t="shared" si="8"/>
        <v>2</v>
      </c>
      <c r="D79" s="6">
        <f t="shared" si="8"/>
        <v>2</v>
      </c>
      <c r="E79" s="6">
        <f t="shared" si="8"/>
        <v>2</v>
      </c>
      <c r="F79" s="6">
        <f t="shared" si="8"/>
        <v>10</v>
      </c>
      <c r="G79" s="6">
        <f t="shared" si="8"/>
        <v>16</v>
      </c>
      <c r="H79" s="6">
        <f t="shared" si="8"/>
        <v>2</v>
      </c>
      <c r="I79" s="6">
        <f t="shared" si="8"/>
        <v>11</v>
      </c>
      <c r="J79" s="6">
        <f t="shared" si="8"/>
        <v>7</v>
      </c>
      <c r="K79" s="6">
        <f t="shared" si="8"/>
        <v>16</v>
      </c>
      <c r="L79" s="6">
        <f t="shared" si="8"/>
        <v>7</v>
      </c>
      <c r="M79" s="6">
        <f t="shared" si="8"/>
        <v>11</v>
      </c>
      <c r="N79" s="6">
        <f t="shared" si="8"/>
        <v>11</v>
      </c>
      <c r="O79" s="6">
        <f t="shared" si="8"/>
        <v>7</v>
      </c>
      <c r="P79" s="6">
        <f t="shared" si="8"/>
        <v>15</v>
      </c>
      <c r="Q79" s="6">
        <f t="shared" si="8"/>
        <v>11</v>
      </c>
      <c r="R79" s="6">
        <f t="shared" si="8"/>
        <v>2</v>
      </c>
    </row>
    <row r="80" spans="1:18" ht="13.5" customHeight="1">
      <c r="A80" s="2" t="s">
        <v>24</v>
      </c>
      <c r="B80" s="6">
        <f aca="true" t="shared" si="9" ref="B80:R80">B74</f>
        <v>2</v>
      </c>
      <c r="C80" s="6">
        <f t="shared" si="9"/>
        <v>2</v>
      </c>
      <c r="D80" s="6">
        <f t="shared" si="9"/>
        <v>2</v>
      </c>
      <c r="E80" s="6">
        <f t="shared" si="9"/>
        <v>9</v>
      </c>
      <c r="F80" s="6">
        <f t="shared" si="9"/>
        <v>1</v>
      </c>
      <c r="G80" s="6">
        <f t="shared" si="9"/>
        <v>2</v>
      </c>
      <c r="H80" s="6">
        <f t="shared" si="9"/>
        <v>9</v>
      </c>
      <c r="I80" s="6">
        <f t="shared" si="9"/>
        <v>9</v>
      </c>
      <c r="J80" s="6">
        <f t="shared" si="9"/>
        <v>2</v>
      </c>
      <c r="K80" s="6">
        <f t="shared" si="9"/>
        <v>2</v>
      </c>
      <c r="L80" s="6">
        <f t="shared" si="9"/>
        <v>9</v>
      </c>
      <c r="M80" s="6">
        <f t="shared" si="9"/>
        <v>14</v>
      </c>
      <c r="N80" s="6">
        <f t="shared" si="9"/>
        <v>2</v>
      </c>
      <c r="O80" s="6">
        <f t="shared" si="9"/>
        <v>9</v>
      </c>
      <c r="P80" s="6">
        <f t="shared" si="9"/>
        <v>14</v>
      </c>
      <c r="Q80" s="6">
        <f t="shared" si="9"/>
        <v>17</v>
      </c>
      <c r="R80" s="6">
        <f t="shared" si="9"/>
        <v>16</v>
      </c>
    </row>
    <row r="81" spans="1:18" ht="13.5" customHeight="1">
      <c r="A81" s="21" t="s">
        <v>25</v>
      </c>
      <c r="B81" s="46">
        <f aca="true" t="shared" si="10" ref="B81:R81">AVERAGE(B78:B80)</f>
        <v>2.6666666666666665</v>
      </c>
      <c r="C81" s="46">
        <f t="shared" si="10"/>
        <v>4.666666666666667</v>
      </c>
      <c r="D81" s="46">
        <f t="shared" si="10"/>
        <v>4.666666666666667</v>
      </c>
      <c r="E81" s="46">
        <f t="shared" si="10"/>
        <v>5.333333333333333</v>
      </c>
      <c r="F81" s="46">
        <f t="shared" si="10"/>
        <v>6.333333333333333</v>
      </c>
      <c r="G81" s="46">
        <f t="shared" si="10"/>
        <v>7</v>
      </c>
      <c r="H81" s="46">
        <f t="shared" si="10"/>
        <v>7</v>
      </c>
      <c r="I81" s="46">
        <f t="shared" si="10"/>
        <v>8</v>
      </c>
      <c r="J81" s="46">
        <f t="shared" si="10"/>
        <v>8.666666666666666</v>
      </c>
      <c r="K81" s="46">
        <f t="shared" si="10"/>
        <v>8.666666666666666</v>
      </c>
      <c r="L81" s="46">
        <f t="shared" si="10"/>
        <v>8.666666666666666</v>
      </c>
      <c r="M81" s="46">
        <f t="shared" si="10"/>
        <v>8.666666666666666</v>
      </c>
      <c r="N81" s="46">
        <f t="shared" si="10"/>
        <v>9</v>
      </c>
      <c r="O81" s="46">
        <f t="shared" si="10"/>
        <v>10</v>
      </c>
      <c r="P81" s="46">
        <f t="shared" si="10"/>
        <v>10.333333333333334</v>
      </c>
      <c r="Q81" s="46">
        <f t="shared" si="10"/>
        <v>11</v>
      </c>
      <c r="R81" s="46">
        <f t="shared" si="10"/>
        <v>11.333333333333334</v>
      </c>
    </row>
    <row r="82" ht="13.5" customHeight="1">
      <c r="A82" s="6"/>
    </row>
    <row r="85" ht="13.5" customHeight="1">
      <c r="Q85" s="2"/>
    </row>
    <row r="86" ht="13.5" customHeight="1">
      <c r="Q86" s="2"/>
    </row>
    <row r="87" ht="13.5" customHeight="1">
      <c r="Q87" s="2"/>
    </row>
    <row r="88" ht="13.5" customHeight="1">
      <c r="Q88" s="2"/>
    </row>
    <row r="89" ht="13.5" customHeight="1">
      <c r="Q89" s="2"/>
    </row>
    <row r="90" ht="13.5" customHeight="1">
      <c r="Q90" s="2"/>
    </row>
    <row r="91" ht="13.5" customHeight="1">
      <c r="Q91" s="2"/>
    </row>
    <row r="92" ht="13.5" customHeight="1">
      <c r="Q92" s="2"/>
    </row>
    <row r="93" ht="13.5" customHeight="1">
      <c r="Q93" s="2"/>
    </row>
    <row r="94" ht="13.5" customHeight="1">
      <c r="Q94" s="2"/>
    </row>
    <row r="95" ht="13.5" customHeight="1">
      <c r="Q95" s="2"/>
    </row>
  </sheetData>
  <sheetProtection/>
  <hyperlinks>
    <hyperlink ref="O3" r:id="rId1" display="jdkelly9216@gmail.com; "/>
    <hyperlink ref="R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Comcast User</cp:lastModifiedBy>
  <cp:lastPrinted>2004-09-12T15:44:16Z</cp:lastPrinted>
  <dcterms:created xsi:type="dcterms:W3CDTF">2003-09-07T18:03:50Z</dcterms:created>
  <dcterms:modified xsi:type="dcterms:W3CDTF">2007-10-09T13:44:51Z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