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<sst xmlns="http://schemas.openxmlformats.org/spreadsheetml/2006/main" count="350" uniqueCount="100">
  <si>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</si>
  <si>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</si>
  <si>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</si>
  <si>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</si>
  <si>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</si>
  <si>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</si>
  <si>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</si>
  <si>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</si>
  <si>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</si>
  <si>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</si>
  <si>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</si>
  <si>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</si>
  <si>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</si>
  <si>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</si>
  <si>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</si>
  <si>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</si>
  <si>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</si>
  <si>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</si>
  <si>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</si>
  <si>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</si>
  <si>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</si>
  <si>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</si>
  <si>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</si>
  <si>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</si>
  <si>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</si>
  <si>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</si>
  <si>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</si>
  <si>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</si>
  <si>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</si>
  <si>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</si>
  <si>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</si>
  <si>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</si>
  <si>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</si>
  <si>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</si>
  <si>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</si>
  <si>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</si>
  <si>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</si>
  <si>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</si>
  <si>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</si>
  <si>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</si>
  <si>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</si>
  <si>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</si>
  <si>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</si>
  <si>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</si>
  <si>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</si>
  <si>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</si>
  <si>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</si>
  <si>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</si>
  <si>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</si>
  <si>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</si>
  <si>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</si>
  <si>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</si>
  <si>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</si>
  <si>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</si>
  <si>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</si>
  <si>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</si>
  <si>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</si>
  <si>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</si>
  <si>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</si>
  <si>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</si>
  <si>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</si>
  <si>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</si>
  <si>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</si>
  <si>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</si>
  <si>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</si>
  <si>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</si>
  <si>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</si>
  <si>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</si>
  <si>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</si>
  <si>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</si>
  <si>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</si>
  <si>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</si>
  <si>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</si>
  <si>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</si>
  <si>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</si>
  <si>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</si>
  <si>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</si>
  <si>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</si>
  <si>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</si>
  <si>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</si>
  <si>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</si>
  <si>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</si>
  <si>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</si>
  <si>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</si>
  <si>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</si>
  <si>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</si>
  <si>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</si>
  <si>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</si>
  <si>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</si>
  <si>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</si>
  <si>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</si>
  <si>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</si>
  <si>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</si>
  <si>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</si>
  <si>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</si>
  <si>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THenry</t>
  </si>
  <si>
    <t>LJordan</t>
  </si>
  <si>
    <t>BFavre</t>
  </si>
  <si>
    <t>TRomo</t>
  </si>
  <si>
    <t>TEN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</si>
</sst>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5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8" fillId="10" borderId="0" xfId="0" applyFont="1" applyFill="1" applyBorder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95"/>
  <sheetViews>
    <sheetView tabSelected="1" zoomScale="87" zoomScaleNormal="87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66" sqref="O66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55</v>
      </c>
      <c r="D1" s="15" t="s">
        <v>61</v>
      </c>
      <c r="E1" s="15" t="s">
        <v>49</v>
      </c>
      <c r="F1" s="15" t="s">
        <v>74</v>
      </c>
      <c r="G1" s="15" t="s">
        <v>57</v>
      </c>
      <c r="H1" s="15" t="s">
        <v>66</v>
      </c>
      <c r="I1" s="15" t="s">
        <v>59</v>
      </c>
      <c r="J1" s="28" t="s">
        <v>62</v>
      </c>
      <c r="K1" s="15" t="s">
        <v>63</v>
      </c>
      <c r="L1" s="15" t="s">
        <v>50</v>
      </c>
      <c r="M1" s="28" t="s">
        <v>67</v>
      </c>
      <c r="N1" s="15" t="s">
        <v>53</v>
      </c>
      <c r="O1" s="15" t="s">
        <v>52</v>
      </c>
      <c r="P1" s="15" t="s">
        <v>58</v>
      </c>
      <c r="Q1" s="15" t="s">
        <v>75</v>
      </c>
      <c r="R1" s="15" t="s">
        <v>51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35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36</v>
      </c>
      <c r="D3" s="14" t="s">
        <v>60</v>
      </c>
      <c r="E3" s="14" t="s">
        <v>33</v>
      </c>
      <c r="F3" s="14" t="s">
        <v>86</v>
      </c>
      <c r="G3" s="14" t="s">
        <v>56</v>
      </c>
      <c r="H3" s="14" t="s">
        <v>30</v>
      </c>
      <c r="I3" s="14" t="s">
        <v>85</v>
      </c>
      <c r="J3" s="14" t="s">
        <v>72</v>
      </c>
      <c r="K3" s="14" t="s">
        <v>14</v>
      </c>
      <c r="L3" s="14" t="s">
        <v>15</v>
      </c>
      <c r="M3" s="14" t="s">
        <v>39</v>
      </c>
      <c r="N3" s="14" t="s">
        <v>68</v>
      </c>
      <c r="O3" s="14" t="s">
        <v>29</v>
      </c>
      <c r="P3" s="14" t="s">
        <v>35</v>
      </c>
      <c r="Q3" s="14" t="s">
        <v>84</v>
      </c>
      <c r="R3" s="14" t="s">
        <v>31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5" t="s">
        <v>2</v>
      </c>
      <c r="D5" s="32" t="s">
        <v>42</v>
      </c>
      <c r="E5" s="24" t="s">
        <v>34</v>
      </c>
      <c r="F5" s="5" t="s">
        <v>2</v>
      </c>
      <c r="G5" s="5" t="s">
        <v>2</v>
      </c>
      <c r="H5" s="32" t="s">
        <v>42</v>
      </c>
      <c r="I5" s="24" t="s">
        <v>34</v>
      </c>
      <c r="J5" s="35" t="s">
        <v>45</v>
      </c>
      <c r="K5" s="34" t="s">
        <v>44</v>
      </c>
      <c r="L5" s="32" t="s">
        <v>42</v>
      </c>
      <c r="M5" s="32" t="s">
        <v>42</v>
      </c>
      <c r="N5" s="32" t="s">
        <v>42</v>
      </c>
      <c r="O5" s="4" t="s">
        <v>1</v>
      </c>
      <c r="P5" s="4" t="s">
        <v>1</v>
      </c>
      <c r="Q5" s="4" t="s">
        <v>1</v>
      </c>
      <c r="R5" s="32" t="s">
        <v>42</v>
      </c>
    </row>
    <row r="6" spans="2:22" ht="11.25" customHeight="1">
      <c r="B6" s="6">
        <v>20</v>
      </c>
      <c r="C6" s="6">
        <v>20</v>
      </c>
      <c r="D6" s="6">
        <v>5</v>
      </c>
      <c r="E6" s="6">
        <v>10</v>
      </c>
      <c r="F6" s="6">
        <v>20</v>
      </c>
      <c r="G6" s="6">
        <v>20</v>
      </c>
      <c r="H6" s="51">
        <v>5</v>
      </c>
      <c r="I6" s="6">
        <v>10</v>
      </c>
      <c r="J6" s="6">
        <v>0</v>
      </c>
      <c r="K6" s="6">
        <v>10</v>
      </c>
      <c r="L6" s="6">
        <v>5</v>
      </c>
      <c r="M6" s="6">
        <v>5</v>
      </c>
      <c r="N6" s="6">
        <v>5</v>
      </c>
      <c r="O6" s="6">
        <v>20</v>
      </c>
      <c r="P6" s="6">
        <v>20</v>
      </c>
      <c r="Q6" s="6">
        <v>20</v>
      </c>
      <c r="R6" s="6">
        <v>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33" t="s">
        <v>43</v>
      </c>
      <c r="D7" s="45" t="s">
        <v>91</v>
      </c>
      <c r="E7" s="5" t="s">
        <v>2</v>
      </c>
      <c r="F7" s="33" t="s">
        <v>43</v>
      </c>
      <c r="G7" s="33" t="s">
        <v>43</v>
      </c>
      <c r="H7" s="5" t="s">
        <v>2</v>
      </c>
      <c r="I7" s="4" t="s">
        <v>1</v>
      </c>
      <c r="J7" s="45" t="s">
        <v>91</v>
      </c>
      <c r="K7" s="19" t="s">
        <v>3</v>
      </c>
      <c r="L7" s="9" t="s">
        <v>6</v>
      </c>
      <c r="M7" s="3" t="s">
        <v>0</v>
      </c>
      <c r="N7" s="5" t="s">
        <v>2</v>
      </c>
      <c r="O7" s="5" t="s">
        <v>2</v>
      </c>
      <c r="P7" s="5" t="s">
        <v>2</v>
      </c>
      <c r="Q7" s="33" t="s">
        <v>43</v>
      </c>
      <c r="R7" s="33" t="s">
        <v>43</v>
      </c>
    </row>
    <row r="8" spans="2:22" ht="11.25" customHeight="1">
      <c r="B8" s="6">
        <v>5</v>
      </c>
      <c r="C8" s="6">
        <v>5</v>
      </c>
      <c r="D8" s="6">
        <v>10</v>
      </c>
      <c r="E8" s="6">
        <v>20</v>
      </c>
      <c r="F8" s="6">
        <v>5</v>
      </c>
      <c r="G8" s="6">
        <v>5</v>
      </c>
      <c r="H8" s="6">
        <v>20</v>
      </c>
      <c r="I8" s="6">
        <v>20</v>
      </c>
      <c r="J8" s="6">
        <v>10</v>
      </c>
      <c r="K8" s="6">
        <v>15</v>
      </c>
      <c r="L8" s="6">
        <v>5</v>
      </c>
      <c r="M8" s="6">
        <v>10</v>
      </c>
      <c r="N8" s="6">
        <v>20</v>
      </c>
      <c r="O8" s="6">
        <v>20</v>
      </c>
      <c r="P8" s="6">
        <v>20</v>
      </c>
      <c r="Q8" s="6">
        <v>5</v>
      </c>
      <c r="R8" s="6">
        <v>5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30" t="s">
        <v>40</v>
      </c>
      <c r="D9" s="38" t="s">
        <v>47</v>
      </c>
      <c r="E9" s="7" t="s">
        <v>4</v>
      </c>
      <c r="F9" s="31" t="s">
        <v>41</v>
      </c>
      <c r="G9" s="31" t="s">
        <v>41</v>
      </c>
      <c r="H9" s="8" t="s">
        <v>5</v>
      </c>
      <c r="I9" s="31" t="s">
        <v>41</v>
      </c>
      <c r="J9" s="38" t="s">
        <v>47</v>
      </c>
      <c r="K9" s="11" t="s">
        <v>10</v>
      </c>
      <c r="L9" s="31" t="s">
        <v>41</v>
      </c>
      <c r="M9" s="25" t="s">
        <v>37</v>
      </c>
      <c r="N9" s="26" t="s">
        <v>92</v>
      </c>
      <c r="O9" s="31" t="s">
        <v>41</v>
      </c>
      <c r="P9" s="25" t="s">
        <v>37</v>
      </c>
      <c r="Q9" s="25" t="s">
        <v>37</v>
      </c>
      <c r="R9" s="31" t="s">
        <v>41</v>
      </c>
    </row>
    <row r="10" spans="2:18" ht="11.25" customHeight="1">
      <c r="B10" s="6">
        <v>5</v>
      </c>
      <c r="C10" s="6">
        <v>20</v>
      </c>
      <c r="D10" s="6">
        <v>10</v>
      </c>
      <c r="E10" s="6">
        <v>5</v>
      </c>
      <c r="F10" s="6">
        <v>5</v>
      </c>
      <c r="G10" s="6">
        <v>5</v>
      </c>
      <c r="H10" s="6">
        <v>0</v>
      </c>
      <c r="I10" s="6">
        <v>5</v>
      </c>
      <c r="J10" s="6">
        <v>10</v>
      </c>
      <c r="K10" s="6">
        <v>10</v>
      </c>
      <c r="L10" s="6">
        <v>5</v>
      </c>
      <c r="M10" s="6">
        <v>20</v>
      </c>
      <c r="N10" s="6">
        <v>15</v>
      </c>
      <c r="O10" s="6">
        <v>5</v>
      </c>
      <c r="P10" s="6">
        <v>20</v>
      </c>
      <c r="Q10" s="6">
        <v>20</v>
      </c>
      <c r="R10" s="6">
        <v>5</v>
      </c>
    </row>
    <row r="11" spans="1:18" ht="11.25" customHeight="1">
      <c r="A11" s="2" t="s">
        <v>79</v>
      </c>
      <c r="B11" s="27" t="s">
        <v>38</v>
      </c>
      <c r="C11" s="36" t="s">
        <v>46</v>
      </c>
      <c r="D11" s="26" t="s">
        <v>92</v>
      </c>
      <c r="E11" s="27" t="s">
        <v>38</v>
      </c>
      <c r="F11" s="25" t="s">
        <v>37</v>
      </c>
      <c r="G11" s="36" t="s">
        <v>46</v>
      </c>
      <c r="H11" s="27" t="s">
        <v>38</v>
      </c>
      <c r="I11" s="7" t="s">
        <v>4</v>
      </c>
      <c r="J11" s="10" t="s">
        <v>7</v>
      </c>
      <c r="K11" s="10" t="s">
        <v>7</v>
      </c>
      <c r="L11" s="36" t="s">
        <v>46</v>
      </c>
      <c r="M11" s="36" t="s">
        <v>46</v>
      </c>
      <c r="N11" s="36" t="s">
        <v>46</v>
      </c>
      <c r="O11" s="25" t="s">
        <v>37</v>
      </c>
      <c r="P11" s="36" t="s">
        <v>46</v>
      </c>
      <c r="Q11" s="36" t="s">
        <v>46</v>
      </c>
      <c r="R11" s="36" t="s">
        <v>46</v>
      </c>
    </row>
    <row r="12" spans="2:22" ht="11.25" customHeight="1">
      <c r="B12" s="6">
        <v>15</v>
      </c>
      <c r="C12" s="6">
        <v>0</v>
      </c>
      <c r="D12" s="6">
        <v>15</v>
      </c>
      <c r="E12" s="6">
        <v>15</v>
      </c>
      <c r="F12" s="6">
        <v>20</v>
      </c>
      <c r="G12" s="6">
        <v>0</v>
      </c>
      <c r="H12" s="6">
        <v>15</v>
      </c>
      <c r="I12" s="6">
        <v>5</v>
      </c>
      <c r="J12" s="6">
        <v>10</v>
      </c>
      <c r="K12" s="6">
        <v>10</v>
      </c>
      <c r="L12" s="6">
        <v>0</v>
      </c>
      <c r="M12" s="6">
        <v>0</v>
      </c>
      <c r="N12" s="6">
        <v>0</v>
      </c>
      <c r="O12" s="6">
        <v>20</v>
      </c>
      <c r="P12" s="6">
        <v>0</v>
      </c>
      <c r="Q12" s="6">
        <v>0</v>
      </c>
      <c r="R12" s="6">
        <v>0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>SUM(B6:B12)</f>
        <v>45</v>
      </c>
      <c r="C14" s="6">
        <f>SUM(C6:C12)</f>
        <v>45</v>
      </c>
      <c r="D14" s="6">
        <f>SUM(D6:D12)</f>
        <v>40</v>
      </c>
      <c r="E14" s="6">
        <f>SUM(E6:E12)</f>
        <v>50</v>
      </c>
      <c r="F14" s="6">
        <f>SUM(F6:F12)</f>
        <v>50</v>
      </c>
      <c r="G14" s="6">
        <f>SUM(G6:G12)</f>
        <v>30</v>
      </c>
      <c r="H14" s="6">
        <f>SUM(H6:H12)</f>
        <v>40</v>
      </c>
      <c r="I14" s="6">
        <f>SUM(I6:I12)</f>
        <v>40</v>
      </c>
      <c r="J14" s="6">
        <f>SUM(J6:J12)</f>
        <v>30</v>
      </c>
      <c r="K14" s="6">
        <f>SUM(K6:K12)</f>
        <v>45</v>
      </c>
      <c r="L14" s="6">
        <f>SUM(L6:L12)</f>
        <v>15</v>
      </c>
      <c r="M14" s="6">
        <f>SUM(M6:M12)</f>
        <v>35</v>
      </c>
      <c r="N14" s="6">
        <f>SUM(N6:N12)</f>
        <v>40</v>
      </c>
      <c r="O14" s="6">
        <f>SUM(O6:O12)</f>
        <v>65</v>
      </c>
      <c r="P14" s="6">
        <f>SUM(P6:P12)</f>
        <v>60</v>
      </c>
      <c r="Q14" s="6">
        <f>SUM(Q6:Q12)</f>
        <v>45</v>
      </c>
      <c r="R14" s="6">
        <f>SUM(R6:R12)</f>
        <v>15</v>
      </c>
    </row>
    <row r="15" ht="11.25" customHeight="1">
      <c r="A15" s="2" t="s">
        <v>81</v>
      </c>
    </row>
    <row r="16" spans="1:14" ht="11.25" customHeight="1">
      <c r="A16" s="2" t="s">
        <v>16</v>
      </c>
      <c r="H16" s="20"/>
      <c r="N16" s="20"/>
    </row>
    <row r="17" spans="1:18" ht="11.25" customHeight="1">
      <c r="A17" s="2" t="s">
        <v>64</v>
      </c>
      <c r="B17" s="20">
        <f>SUM(B14:B16)</f>
        <v>45</v>
      </c>
      <c r="C17" s="20">
        <f>SUM(C14:C16)</f>
        <v>45</v>
      </c>
      <c r="D17" s="20">
        <f>SUM(D14:D16)</f>
        <v>40</v>
      </c>
      <c r="E17" s="20">
        <f>SUM(E14:E16)</f>
        <v>50</v>
      </c>
      <c r="F17" s="20">
        <f>SUM(F14:F16)</f>
        <v>50</v>
      </c>
      <c r="G17" s="20">
        <f>SUM(G14:G16)</f>
        <v>30</v>
      </c>
      <c r="H17" s="20">
        <f>SUM(H14:H16)</f>
        <v>40</v>
      </c>
      <c r="I17" s="20">
        <f>SUM(I14:I16)</f>
        <v>40</v>
      </c>
      <c r="J17" s="20">
        <f>SUM(J14:J16)</f>
        <v>30</v>
      </c>
      <c r="K17" s="20">
        <f>SUM(K14:K16)</f>
        <v>45</v>
      </c>
      <c r="L17" s="20">
        <f>SUM(L14:L16)</f>
        <v>15</v>
      </c>
      <c r="M17" s="20">
        <f>SUM(M14:M16)</f>
        <v>35</v>
      </c>
      <c r="N17" s="20">
        <f>SUM(N14:N16)</f>
        <v>40</v>
      </c>
      <c r="O17" s="20">
        <f>SUM(O14:O16)</f>
        <v>65</v>
      </c>
      <c r="P17" s="20">
        <f>SUM(P14:P16)</f>
        <v>60</v>
      </c>
      <c r="Q17" s="20">
        <f>SUM(Q14:Q16)</f>
        <v>45</v>
      </c>
      <c r="R17" s="20">
        <f>SUM(R14:R16)</f>
        <v>15</v>
      </c>
    </row>
    <row r="18" spans="1:18" ht="11.25" customHeight="1">
      <c r="A18" s="2" t="s">
        <v>65</v>
      </c>
      <c r="B18" s="20">
        <f>RANK(B17,$B$17:$R$17)</f>
        <v>5</v>
      </c>
      <c r="C18" s="20">
        <f>RANK(C17,$B$17:$R$17)</f>
        <v>5</v>
      </c>
      <c r="D18" s="20">
        <f>RANK(D17,$B$17:$R$17)</f>
        <v>9</v>
      </c>
      <c r="E18" s="20">
        <f>RANK(E17,$B$17:$R$17)</f>
        <v>3</v>
      </c>
      <c r="F18" s="20">
        <f>RANK(F17,$B$17:$R$17)</f>
        <v>3</v>
      </c>
      <c r="G18" s="20">
        <f>RANK(G17,$B$17:$R$17)</f>
        <v>14</v>
      </c>
      <c r="H18" s="20">
        <f>RANK(H17,$B$17:$R$17)</f>
        <v>9</v>
      </c>
      <c r="I18" s="20">
        <f>RANK(I17,$B$17:$R$17)</f>
        <v>9</v>
      </c>
      <c r="J18" s="20">
        <f>RANK(J17,$B$17:$R$17)</f>
        <v>14</v>
      </c>
      <c r="K18" s="20">
        <f>RANK(K17,$B$17:$R$17)</f>
        <v>5</v>
      </c>
      <c r="L18" s="20">
        <f>RANK(L17,$B$17:$R$17)</f>
        <v>16</v>
      </c>
      <c r="M18" s="20">
        <f>RANK(M17,$B$17:$R$17)</f>
        <v>13</v>
      </c>
      <c r="N18" s="20">
        <f>RANK(N17,$B$17:$R$17)</f>
        <v>9</v>
      </c>
      <c r="O18" s="20">
        <f>RANK(O17,$B$17:$R$17)</f>
        <v>1</v>
      </c>
      <c r="P18" s="20">
        <f>RANK(P17,$B$17:$R$17)</f>
        <v>2</v>
      </c>
      <c r="Q18" s="20">
        <f>RANK(Q17,$B$17:$R$17)</f>
        <v>5</v>
      </c>
      <c r="R18" s="20">
        <f>RANK(R17,$B$17:$R$17)</f>
        <v>16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44" t="s">
        <v>71</v>
      </c>
      <c r="D20" s="29" t="s">
        <v>26</v>
      </c>
      <c r="E20" s="29" t="s">
        <v>26</v>
      </c>
      <c r="F20" s="29" t="s">
        <v>26</v>
      </c>
      <c r="G20" s="29" t="s">
        <v>26</v>
      </c>
      <c r="H20" s="29" t="s">
        <v>26</v>
      </c>
      <c r="I20" s="29" t="s">
        <v>26</v>
      </c>
      <c r="J20" s="29" t="s">
        <v>26</v>
      </c>
      <c r="K20" s="29" t="s">
        <v>26</v>
      </c>
      <c r="L20" s="44" t="s">
        <v>71</v>
      </c>
      <c r="M20" s="29" t="s">
        <v>26</v>
      </c>
      <c r="N20" s="44" t="s">
        <v>71</v>
      </c>
      <c r="O20" s="29" t="s">
        <v>26</v>
      </c>
      <c r="P20" s="44" t="s">
        <v>71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2</v>
      </c>
      <c r="D21" s="6">
        <v>3</v>
      </c>
      <c r="E21" s="6">
        <v>3</v>
      </c>
      <c r="F21" s="6">
        <v>3</v>
      </c>
      <c r="G21" s="6">
        <v>3</v>
      </c>
      <c r="H21" s="41">
        <v>3</v>
      </c>
      <c r="I21" s="6">
        <v>3</v>
      </c>
      <c r="J21" s="6">
        <v>3</v>
      </c>
      <c r="K21" s="6">
        <v>3</v>
      </c>
      <c r="L21" s="6">
        <v>2</v>
      </c>
      <c r="M21" s="6">
        <v>3</v>
      </c>
      <c r="N21" s="6">
        <v>2</v>
      </c>
      <c r="O21" s="6">
        <v>3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3</v>
      </c>
      <c r="D22" s="6">
        <v>4</v>
      </c>
      <c r="E22" s="6">
        <v>4</v>
      </c>
      <c r="F22" s="6">
        <v>4</v>
      </c>
      <c r="G22" s="6">
        <v>4</v>
      </c>
      <c r="H22" s="41">
        <v>4</v>
      </c>
      <c r="I22" s="6">
        <v>4</v>
      </c>
      <c r="J22" s="6">
        <v>4</v>
      </c>
      <c r="K22" s="6">
        <v>4</v>
      </c>
      <c r="L22" s="6">
        <v>3</v>
      </c>
      <c r="M22" s="6">
        <v>4</v>
      </c>
      <c r="N22" s="6">
        <v>3</v>
      </c>
      <c r="O22" s="6">
        <v>4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41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3</v>
      </c>
      <c r="D24" s="6">
        <v>2</v>
      </c>
      <c r="E24" s="6">
        <v>2</v>
      </c>
      <c r="F24" s="6">
        <v>2</v>
      </c>
      <c r="G24" s="6">
        <v>2</v>
      </c>
      <c r="H24" s="41">
        <v>2</v>
      </c>
      <c r="I24" s="6">
        <v>2</v>
      </c>
      <c r="J24" s="6">
        <v>2</v>
      </c>
      <c r="K24" s="6">
        <v>2</v>
      </c>
      <c r="L24" s="6">
        <v>3</v>
      </c>
      <c r="M24" s="6">
        <v>2</v>
      </c>
      <c r="N24" s="6">
        <v>3</v>
      </c>
      <c r="O24" s="6">
        <v>2</v>
      </c>
      <c r="P24" s="6">
        <v>3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H25" s="41"/>
      <c r="N25" s="57" t="s">
        <v>98</v>
      </c>
      <c r="S25" s="41"/>
      <c r="T25" s="56" t="s">
        <v>97</v>
      </c>
      <c r="U25" s="57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H26" s="41"/>
      <c r="S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H27" s="41"/>
      <c r="S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/>
      <c r="H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H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28</v>
      </c>
      <c r="B30" s="37" t="s">
        <v>48</v>
      </c>
      <c r="C30" s="43" t="s">
        <v>70</v>
      </c>
      <c r="D30" s="43" t="s">
        <v>70</v>
      </c>
      <c r="E30" s="43" t="s">
        <v>70</v>
      </c>
      <c r="F30" s="43" t="s">
        <v>70</v>
      </c>
      <c r="G30" s="43" t="s">
        <v>70</v>
      </c>
      <c r="H30" s="43" t="s">
        <v>70</v>
      </c>
      <c r="I30" s="43" t="s">
        <v>70</v>
      </c>
      <c r="J30" s="37" t="s">
        <v>48</v>
      </c>
      <c r="K30" s="43" t="s">
        <v>70</v>
      </c>
      <c r="L30" s="43" t="s">
        <v>70</v>
      </c>
      <c r="M30" s="43" t="s">
        <v>70</v>
      </c>
      <c r="N30" s="43" t="s">
        <v>70</v>
      </c>
      <c r="O30" s="43" t="s">
        <v>70</v>
      </c>
      <c r="P30" s="43" t="s">
        <v>70</v>
      </c>
      <c r="Q30" s="43" t="s">
        <v>70</v>
      </c>
      <c r="R30" s="43" t="s">
        <v>70</v>
      </c>
      <c r="S30" s="41"/>
      <c r="T30" s="43" t="s">
        <v>70</v>
      </c>
      <c r="U30" s="37" t="s">
        <v>48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8</v>
      </c>
      <c r="B31" s="6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1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41"/>
      <c r="T31" s="6">
        <v>25</v>
      </c>
      <c r="U31" s="6">
        <v>43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41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41"/>
      <c r="T32" s="6">
        <v>43</v>
      </c>
      <c r="U32" s="6">
        <v>55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12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41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41"/>
      <c r="T33" s="6">
        <v>62</v>
      </c>
      <c r="U33" s="6">
        <v>42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13</v>
      </c>
      <c r="B34" s="6">
        <v>3</v>
      </c>
      <c r="C34" s="6">
        <v>3</v>
      </c>
      <c r="D34" s="6">
        <v>3</v>
      </c>
      <c r="E34" s="6">
        <v>3</v>
      </c>
      <c r="F34" s="6">
        <v>3</v>
      </c>
      <c r="G34" s="6">
        <v>3</v>
      </c>
      <c r="H34" s="41">
        <v>3</v>
      </c>
      <c r="I34" s="6">
        <v>3</v>
      </c>
      <c r="J34" s="6">
        <v>3</v>
      </c>
      <c r="K34" s="6">
        <v>3</v>
      </c>
      <c r="L34" s="6">
        <v>3</v>
      </c>
      <c r="M34" s="6">
        <v>3</v>
      </c>
      <c r="N34" s="6">
        <v>3</v>
      </c>
      <c r="O34" s="6">
        <v>3</v>
      </c>
      <c r="P34" s="6">
        <v>3</v>
      </c>
      <c r="Q34" s="6">
        <v>3</v>
      </c>
      <c r="R34" s="6">
        <v>3</v>
      </c>
      <c r="S34" s="41"/>
      <c r="T34" s="6">
        <v>132</v>
      </c>
      <c r="U34" s="6">
        <v>123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/>
      <c r="H35" s="41"/>
      <c r="N35" s="55" t="s">
        <v>96</v>
      </c>
      <c r="S35" s="41"/>
      <c r="T35" s="54" t="s">
        <v>95</v>
      </c>
      <c r="U35" s="55" t="s">
        <v>96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41" t="s">
        <v>88</v>
      </c>
      <c r="H36" s="41"/>
      <c r="S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90</v>
      </c>
      <c r="H37" s="41"/>
      <c r="S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/>
      <c r="H38" s="41"/>
      <c r="S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/>
      <c r="H39" s="41"/>
      <c r="S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1" t="s">
        <v>82</v>
      </c>
      <c r="B40" s="23" t="s">
        <v>32</v>
      </c>
      <c r="C40" s="23" t="s">
        <v>32</v>
      </c>
      <c r="D40" s="23" t="s">
        <v>32</v>
      </c>
      <c r="E40" s="23" t="s">
        <v>32</v>
      </c>
      <c r="F40" s="22" t="s">
        <v>69</v>
      </c>
      <c r="G40" s="23" t="s">
        <v>32</v>
      </c>
      <c r="H40" s="23" t="s">
        <v>32</v>
      </c>
      <c r="I40" s="22" t="s">
        <v>69</v>
      </c>
      <c r="J40" s="23" t="s">
        <v>32</v>
      </c>
      <c r="K40" s="22" t="s">
        <v>69</v>
      </c>
      <c r="L40" s="23" t="s">
        <v>32</v>
      </c>
      <c r="M40" s="22" t="s">
        <v>69</v>
      </c>
      <c r="N40" s="23" t="s">
        <v>32</v>
      </c>
      <c r="O40" s="22" t="s">
        <v>69</v>
      </c>
      <c r="P40" s="22" t="s">
        <v>69</v>
      </c>
      <c r="Q40" s="22" t="s">
        <v>69</v>
      </c>
      <c r="R40" s="23" t="s">
        <v>32</v>
      </c>
      <c r="S40" s="41"/>
      <c r="T40" s="22" t="s">
        <v>69</v>
      </c>
      <c r="U40" s="23" t="s">
        <v>32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6" t="s">
        <v>8</v>
      </c>
      <c r="B41" s="6">
        <v>3</v>
      </c>
      <c r="C41" s="6">
        <v>3</v>
      </c>
      <c r="D41" s="6">
        <v>3</v>
      </c>
      <c r="E41" s="6">
        <v>3</v>
      </c>
      <c r="F41" s="6">
        <v>3</v>
      </c>
      <c r="G41" s="6">
        <v>3</v>
      </c>
      <c r="H41" s="41">
        <v>3</v>
      </c>
      <c r="I41" s="6">
        <v>3</v>
      </c>
      <c r="J41" s="6">
        <v>3</v>
      </c>
      <c r="K41" s="6">
        <v>3</v>
      </c>
      <c r="L41" s="6">
        <v>3</v>
      </c>
      <c r="M41" s="6">
        <v>3</v>
      </c>
      <c r="N41" s="41">
        <v>3</v>
      </c>
      <c r="O41" s="6">
        <v>3</v>
      </c>
      <c r="P41" s="6">
        <v>3</v>
      </c>
      <c r="Q41" s="6">
        <v>3</v>
      </c>
      <c r="R41" s="6">
        <v>3</v>
      </c>
      <c r="S41" s="41"/>
      <c r="T41" s="6">
        <v>83</v>
      </c>
      <c r="U41" s="6">
        <v>95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11</v>
      </c>
      <c r="B42" s="6">
        <v>8</v>
      </c>
      <c r="C42" s="6">
        <v>8</v>
      </c>
      <c r="D42" s="6">
        <v>8</v>
      </c>
      <c r="E42" s="6">
        <v>8</v>
      </c>
      <c r="F42" s="6">
        <v>3</v>
      </c>
      <c r="G42" s="6">
        <v>8</v>
      </c>
      <c r="H42" s="41">
        <v>8</v>
      </c>
      <c r="I42" s="6">
        <v>3</v>
      </c>
      <c r="J42" s="6">
        <v>8</v>
      </c>
      <c r="K42" s="6">
        <v>3</v>
      </c>
      <c r="L42" s="6">
        <v>8</v>
      </c>
      <c r="M42" s="6">
        <v>3</v>
      </c>
      <c r="N42" s="41">
        <v>8</v>
      </c>
      <c r="O42" s="6">
        <v>3</v>
      </c>
      <c r="P42" s="6">
        <v>3</v>
      </c>
      <c r="Q42" s="6">
        <v>3</v>
      </c>
      <c r="R42" s="6">
        <v>8</v>
      </c>
      <c r="S42" s="41"/>
      <c r="T42" s="41">
        <v>87</v>
      </c>
      <c r="U42" s="41">
        <v>209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12</v>
      </c>
      <c r="B43" s="6">
        <v>5</v>
      </c>
      <c r="C43" s="6">
        <v>5</v>
      </c>
      <c r="D43" s="6">
        <v>5</v>
      </c>
      <c r="E43" s="6">
        <v>5</v>
      </c>
      <c r="F43" s="6">
        <v>2</v>
      </c>
      <c r="G43" s="6">
        <v>5</v>
      </c>
      <c r="H43" s="41">
        <v>5</v>
      </c>
      <c r="I43" s="6">
        <v>2</v>
      </c>
      <c r="J43" s="6">
        <v>5</v>
      </c>
      <c r="K43" s="6">
        <v>2</v>
      </c>
      <c r="L43" s="6">
        <v>5</v>
      </c>
      <c r="M43" s="6">
        <v>2</v>
      </c>
      <c r="N43" s="41">
        <v>5</v>
      </c>
      <c r="O43" s="6">
        <v>2</v>
      </c>
      <c r="P43" s="6">
        <v>2</v>
      </c>
      <c r="Q43" s="6">
        <v>2</v>
      </c>
      <c r="R43" s="6">
        <v>5</v>
      </c>
      <c r="S43" s="41"/>
      <c r="T43" s="41">
        <v>53</v>
      </c>
      <c r="U43" s="41">
        <v>138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13</v>
      </c>
      <c r="B44" s="6">
        <v>2</v>
      </c>
      <c r="C44" s="6">
        <v>2</v>
      </c>
      <c r="D44" s="6">
        <v>2</v>
      </c>
      <c r="E44" s="6">
        <v>2</v>
      </c>
      <c r="F44" s="6">
        <v>0</v>
      </c>
      <c r="G44" s="6">
        <v>2</v>
      </c>
      <c r="H44" s="41">
        <v>2</v>
      </c>
      <c r="I44" s="6">
        <v>0</v>
      </c>
      <c r="J44" s="6">
        <v>2</v>
      </c>
      <c r="K44" s="6">
        <v>0</v>
      </c>
      <c r="L44" s="6">
        <v>2</v>
      </c>
      <c r="M44" s="6">
        <v>0</v>
      </c>
      <c r="N44" s="41">
        <v>2</v>
      </c>
      <c r="O44" s="6">
        <v>0</v>
      </c>
      <c r="P44" s="6">
        <v>0</v>
      </c>
      <c r="Q44" s="6">
        <v>0</v>
      </c>
      <c r="R44" s="6">
        <v>2</v>
      </c>
      <c r="S44" s="41"/>
      <c r="T44" s="41">
        <v>8</v>
      </c>
      <c r="U44" s="41">
        <v>53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/>
      <c r="H45" s="41"/>
      <c r="N45" s="53" t="s">
        <v>94</v>
      </c>
      <c r="S45" s="41"/>
      <c r="T45" s="52" t="s">
        <v>93</v>
      </c>
      <c r="U45" s="53" t="s">
        <v>94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88</v>
      </c>
      <c r="H46" s="41"/>
      <c r="N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90</v>
      </c>
      <c r="H47" s="41"/>
      <c r="N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8:14" s="6" customFormat="1" ht="9" customHeight="1">
      <c r="H48" s="40"/>
      <c r="N48" s="40"/>
    </row>
    <row r="49" s="6" customFormat="1" ht="9.75" customHeight="1"/>
    <row r="50" spans="1:18" s="6" customFormat="1" ht="11.25" customHeight="1">
      <c r="A50" s="1" t="s">
        <v>17</v>
      </c>
      <c r="B50" s="40">
        <f>SUM(B21:B44)</f>
        <v>36</v>
      </c>
      <c r="C50" s="40">
        <f>SUM(C21:C44)</f>
        <v>34</v>
      </c>
      <c r="D50" s="40">
        <f>SUM(D21:D44)</f>
        <v>35</v>
      </c>
      <c r="E50" s="40">
        <f>SUM(E21:E44)</f>
        <v>35</v>
      </c>
      <c r="F50" s="40">
        <f>SUM(F21:F44)</f>
        <v>25</v>
      </c>
      <c r="G50" s="40">
        <f>SUM(G21:G44)</f>
        <v>35</v>
      </c>
      <c r="H50" s="40">
        <f>SUM(H21:H44)</f>
        <v>35</v>
      </c>
      <c r="I50" s="40">
        <f>SUM(I21:I44)</f>
        <v>25</v>
      </c>
      <c r="J50" s="40">
        <f>SUM(J21:J44)</f>
        <v>36</v>
      </c>
      <c r="K50" s="40">
        <f>SUM(K21:K44)</f>
        <v>25</v>
      </c>
      <c r="L50" s="40">
        <f>SUM(L21:L44)</f>
        <v>34</v>
      </c>
      <c r="M50" s="40">
        <f>SUM(M21:M44)</f>
        <v>25</v>
      </c>
      <c r="N50" s="40">
        <f>SUM(N21:N44)</f>
        <v>34</v>
      </c>
      <c r="O50" s="40">
        <f>SUM(O21:O44)</f>
        <v>25</v>
      </c>
      <c r="P50" s="40">
        <f>SUM(P21:P44)</f>
        <v>24</v>
      </c>
      <c r="Q50" s="40">
        <f>SUM(Q21:Q44)</f>
        <v>25</v>
      </c>
      <c r="R50" s="40">
        <f>SUM(R21:R44)</f>
        <v>35</v>
      </c>
    </row>
    <row r="51" spans="1:18" s="6" customFormat="1" ht="11.25" customHeight="1">
      <c r="A51" s="1" t="s">
        <v>18</v>
      </c>
      <c r="B51" s="20">
        <f>RANK(B50,$B$50:$R$50)</f>
        <v>1</v>
      </c>
      <c r="C51" s="20">
        <f>RANK(C50,$B$50:$R$50)</f>
        <v>8</v>
      </c>
      <c r="D51" s="20">
        <f>RANK(D50,$B$50:$R$50)</f>
        <v>3</v>
      </c>
      <c r="E51" s="20">
        <f>RANK(E50,$B$50:$R$50)</f>
        <v>3</v>
      </c>
      <c r="F51" s="20">
        <f>RANK(F50,$B$50:$R$50)</f>
        <v>11</v>
      </c>
      <c r="G51" s="20">
        <f>RANK(G50,$B$50:$R$50)</f>
        <v>3</v>
      </c>
      <c r="H51" s="20">
        <f>RANK(H50,$B$50:$R$50)</f>
        <v>3</v>
      </c>
      <c r="I51" s="20">
        <f>RANK(I50,$B$50:$R$50)</f>
        <v>11</v>
      </c>
      <c r="J51" s="20">
        <f>RANK(J50,$B$50:$R$50)</f>
        <v>1</v>
      </c>
      <c r="K51" s="20">
        <f>RANK(K50,$B$50:$R$50)</f>
        <v>11</v>
      </c>
      <c r="L51" s="20">
        <f>RANK(L50,$B$50:$R$50)</f>
        <v>8</v>
      </c>
      <c r="M51" s="20">
        <f>RANK(M50,$B$50:$R$50)</f>
        <v>11</v>
      </c>
      <c r="N51" s="20">
        <f>RANK(N50,$B$50:$R$50)</f>
        <v>8</v>
      </c>
      <c r="O51" s="20">
        <f>RANK(O50,$B$50:$R$50)</f>
        <v>11</v>
      </c>
      <c r="P51" s="20">
        <f>RANK(P50,$B$50:$R$50)</f>
        <v>17</v>
      </c>
      <c r="Q51" s="20">
        <f>RANK(Q50,$B$50:$R$50)</f>
        <v>11</v>
      </c>
      <c r="R51" s="20">
        <f>RANK(R50,$B$50:$R$50)</f>
        <v>3</v>
      </c>
    </row>
    <row r="52" s="6" customFormat="1" ht="11.25" customHeight="1"/>
    <row r="53" ht="11.25" customHeight="1">
      <c r="A53" s="2" t="s">
        <v>9</v>
      </c>
    </row>
    <row r="54" spans="1:18" s="12" customFormat="1" ht="9" customHeight="1">
      <c r="A54" s="6" t="s">
        <v>8</v>
      </c>
      <c r="B54" s="5" t="s">
        <v>2</v>
      </c>
      <c r="C54" s="25" t="s">
        <v>37</v>
      </c>
      <c r="D54" s="19" t="s">
        <v>3</v>
      </c>
      <c r="E54" s="7" t="s">
        <v>4</v>
      </c>
      <c r="F54" s="25" t="s">
        <v>37</v>
      </c>
      <c r="G54" s="19" t="s">
        <v>3</v>
      </c>
      <c r="H54" s="5" t="s">
        <v>2</v>
      </c>
      <c r="I54" s="5" t="s">
        <v>2</v>
      </c>
      <c r="J54" s="34" t="s">
        <v>44</v>
      </c>
      <c r="K54" s="25" t="s">
        <v>37</v>
      </c>
      <c r="L54" s="39" t="s">
        <v>54</v>
      </c>
      <c r="M54" s="3" t="s">
        <v>0</v>
      </c>
      <c r="N54" s="34" t="s">
        <v>44</v>
      </c>
      <c r="O54" s="19" t="s">
        <v>3</v>
      </c>
      <c r="P54" s="25" t="s">
        <v>37</v>
      </c>
      <c r="Q54" s="7" t="s">
        <v>4</v>
      </c>
      <c r="R54" s="34" t="s">
        <v>44</v>
      </c>
    </row>
    <row r="55" spans="1:18" s="12" customFormat="1" ht="9" customHeight="1">
      <c r="A55" s="6"/>
      <c r="B55" s="27" t="s">
        <v>38</v>
      </c>
      <c r="C55" s="33" t="s">
        <v>43</v>
      </c>
      <c r="D55" s="33" t="s">
        <v>43</v>
      </c>
      <c r="E55" s="27" t="s">
        <v>38</v>
      </c>
      <c r="F55" s="27" t="s">
        <v>38</v>
      </c>
      <c r="G55" s="27" t="s">
        <v>38</v>
      </c>
      <c r="H55" s="27" t="s">
        <v>38</v>
      </c>
      <c r="I55" s="27" t="s">
        <v>38</v>
      </c>
      <c r="J55" s="27" t="s">
        <v>38</v>
      </c>
      <c r="K55" s="34" t="s">
        <v>44</v>
      </c>
      <c r="L55" s="27" t="s">
        <v>38</v>
      </c>
      <c r="M55" s="19" t="s">
        <v>3</v>
      </c>
      <c r="N55" s="27" t="s">
        <v>38</v>
      </c>
      <c r="O55" s="27" t="s">
        <v>38</v>
      </c>
      <c r="P55" s="19" t="s">
        <v>3</v>
      </c>
      <c r="Q55" s="19" t="s">
        <v>3</v>
      </c>
      <c r="R55" s="5" t="s">
        <v>2</v>
      </c>
    </row>
    <row r="56" spans="2:18" s="6" customFormat="1" ht="9" customHeight="1">
      <c r="B56" s="6">
        <v>10</v>
      </c>
      <c r="C56" s="6">
        <v>10</v>
      </c>
      <c r="D56" s="6">
        <v>10</v>
      </c>
      <c r="E56" s="6">
        <v>5</v>
      </c>
      <c r="F56" s="6">
        <v>10</v>
      </c>
      <c r="G56" s="6">
        <v>10</v>
      </c>
      <c r="H56" s="6">
        <v>10</v>
      </c>
      <c r="I56" s="6">
        <v>10</v>
      </c>
      <c r="J56" s="6">
        <v>5</v>
      </c>
      <c r="K56" s="6">
        <v>5</v>
      </c>
      <c r="L56" s="6">
        <v>10</v>
      </c>
      <c r="M56" s="6">
        <v>10</v>
      </c>
      <c r="N56" s="6">
        <v>5</v>
      </c>
      <c r="O56" s="6">
        <v>10</v>
      </c>
      <c r="P56" s="6">
        <v>10</v>
      </c>
      <c r="Q56" s="6">
        <v>5</v>
      </c>
      <c r="R56" s="6">
        <v>5</v>
      </c>
    </row>
    <row r="57" spans="1:18" s="6" customFormat="1" ht="9" customHeight="1">
      <c r="A57" s="6" t="s">
        <v>11</v>
      </c>
      <c r="B57" s="24" t="s">
        <v>34</v>
      </c>
      <c r="C57" s="34" t="s">
        <v>44</v>
      </c>
      <c r="D57" s="3" t="s">
        <v>0</v>
      </c>
      <c r="E57" s="34" t="s">
        <v>44</v>
      </c>
      <c r="F57" s="31" t="s">
        <v>41</v>
      </c>
      <c r="G57" s="3" t="s">
        <v>0</v>
      </c>
      <c r="H57" s="3" t="s">
        <v>0</v>
      </c>
      <c r="I57" s="31" t="s">
        <v>41</v>
      </c>
      <c r="J57" s="38" t="s">
        <v>47</v>
      </c>
      <c r="K57" s="31" t="s">
        <v>41</v>
      </c>
      <c r="L57" s="31" t="s">
        <v>41</v>
      </c>
      <c r="M57" s="38" t="s">
        <v>47</v>
      </c>
      <c r="N57" s="31" t="s">
        <v>41</v>
      </c>
      <c r="O57" s="32" t="s">
        <v>42</v>
      </c>
      <c r="P57" s="31" t="s">
        <v>41</v>
      </c>
      <c r="Q57" s="32" t="s">
        <v>42</v>
      </c>
      <c r="R57" s="31" t="s">
        <v>41</v>
      </c>
    </row>
    <row r="58" spans="2:18" s="6" customFormat="1" ht="9" customHeight="1">
      <c r="B58" s="34" t="s">
        <v>44</v>
      </c>
      <c r="C58" s="19" t="s">
        <v>3</v>
      </c>
      <c r="D58" s="4" t="s">
        <v>1</v>
      </c>
      <c r="E58" s="19" t="s">
        <v>3</v>
      </c>
      <c r="F58" s="34" t="s">
        <v>44</v>
      </c>
      <c r="G58" s="36" t="s">
        <v>46</v>
      </c>
      <c r="H58" s="34" t="s">
        <v>44</v>
      </c>
      <c r="I58" s="34" t="s">
        <v>44</v>
      </c>
      <c r="J58" s="31" t="s">
        <v>41</v>
      </c>
      <c r="K58" s="3" t="s">
        <v>0</v>
      </c>
      <c r="L58" s="3" t="s">
        <v>0</v>
      </c>
      <c r="M58" s="47" t="s">
        <v>87</v>
      </c>
      <c r="N58" s="19" t="s">
        <v>3</v>
      </c>
      <c r="O58" s="3" t="s">
        <v>0</v>
      </c>
      <c r="P58" s="32" t="s">
        <v>42</v>
      </c>
      <c r="Q58" s="3" t="s">
        <v>0</v>
      </c>
      <c r="R58" s="32" t="s">
        <v>42</v>
      </c>
    </row>
    <row r="59" spans="2:18" s="6" customFormat="1" ht="9" customHeight="1">
      <c r="B59" s="6">
        <v>10</v>
      </c>
      <c r="C59" s="6">
        <v>10</v>
      </c>
      <c r="D59" s="6">
        <v>10</v>
      </c>
      <c r="E59" s="6">
        <v>10</v>
      </c>
      <c r="F59" s="6">
        <v>10</v>
      </c>
      <c r="G59" s="6">
        <v>5</v>
      </c>
      <c r="H59" s="6">
        <v>10</v>
      </c>
      <c r="I59" s="6">
        <v>10</v>
      </c>
      <c r="J59" s="6">
        <v>10</v>
      </c>
      <c r="K59" s="6">
        <v>10</v>
      </c>
      <c r="L59" s="6">
        <v>10</v>
      </c>
      <c r="M59" s="6">
        <v>5</v>
      </c>
      <c r="N59" s="6">
        <v>10</v>
      </c>
      <c r="O59" s="6">
        <v>5</v>
      </c>
      <c r="P59" s="6">
        <v>5</v>
      </c>
      <c r="Q59" s="6">
        <v>5</v>
      </c>
      <c r="R59" s="6">
        <v>5</v>
      </c>
    </row>
    <row r="60" spans="1:18" s="6" customFormat="1" ht="9" customHeight="1">
      <c r="A60" s="6" t="s">
        <v>12</v>
      </c>
      <c r="B60" s="4" t="s">
        <v>1</v>
      </c>
      <c r="C60" s="24" t="s">
        <v>34</v>
      </c>
      <c r="D60" s="5" t="s">
        <v>2</v>
      </c>
      <c r="E60" s="24" t="s">
        <v>34</v>
      </c>
      <c r="F60" s="5" t="s">
        <v>2</v>
      </c>
      <c r="G60" s="24" t="s">
        <v>34</v>
      </c>
      <c r="H60" s="24" t="s">
        <v>34</v>
      </c>
      <c r="I60" s="24" t="s">
        <v>34</v>
      </c>
      <c r="J60" s="5" t="s">
        <v>2</v>
      </c>
      <c r="K60" s="5" t="s">
        <v>2</v>
      </c>
      <c r="L60" s="9" t="s">
        <v>6</v>
      </c>
      <c r="M60" s="11" t="s">
        <v>10</v>
      </c>
      <c r="N60" s="24" t="s">
        <v>34</v>
      </c>
      <c r="O60" s="4" t="s">
        <v>1</v>
      </c>
      <c r="P60" s="24" t="s">
        <v>34</v>
      </c>
      <c r="Q60" s="38" t="s">
        <v>47</v>
      </c>
      <c r="R60" s="4" t="s">
        <v>1</v>
      </c>
    </row>
    <row r="61" spans="2:18" s="6" customFormat="1" ht="9" customHeight="1">
      <c r="B61" s="19" t="s">
        <v>3</v>
      </c>
      <c r="C61" s="5" t="s">
        <v>2</v>
      </c>
      <c r="D61" s="9" t="s">
        <v>6</v>
      </c>
      <c r="E61" s="5" t="s">
        <v>2</v>
      </c>
      <c r="F61" s="19" t="s">
        <v>3</v>
      </c>
      <c r="G61" s="5" t="s">
        <v>2</v>
      </c>
      <c r="H61" s="19" t="s">
        <v>3</v>
      </c>
      <c r="I61" s="19" t="s">
        <v>3</v>
      </c>
      <c r="J61" s="19" t="s">
        <v>3</v>
      </c>
      <c r="K61" s="19" t="s">
        <v>3</v>
      </c>
      <c r="L61" s="33" t="s">
        <v>43</v>
      </c>
      <c r="M61" s="5" t="s">
        <v>2</v>
      </c>
      <c r="N61" s="5" t="s">
        <v>2</v>
      </c>
      <c r="O61" s="5" t="s">
        <v>2</v>
      </c>
      <c r="P61" s="11" t="s">
        <v>10</v>
      </c>
      <c r="Q61" s="47" t="s">
        <v>87</v>
      </c>
      <c r="R61" s="33" t="s">
        <v>43</v>
      </c>
    </row>
    <row r="62" spans="2:18" s="6" customFormat="1" ht="9" customHeight="1">
      <c r="B62" s="6">
        <v>10</v>
      </c>
      <c r="C62" s="6">
        <v>10</v>
      </c>
      <c r="D62" s="6">
        <v>10</v>
      </c>
      <c r="E62" s="6">
        <v>10</v>
      </c>
      <c r="F62" s="6">
        <v>10</v>
      </c>
      <c r="G62" s="6">
        <v>10</v>
      </c>
      <c r="H62" s="6">
        <v>10</v>
      </c>
      <c r="I62" s="6">
        <v>10</v>
      </c>
      <c r="J62" s="6">
        <v>10</v>
      </c>
      <c r="K62" s="6">
        <v>10</v>
      </c>
      <c r="L62" s="6">
        <v>5</v>
      </c>
      <c r="M62" s="6">
        <v>10</v>
      </c>
      <c r="N62" s="6">
        <v>10</v>
      </c>
      <c r="O62" s="6">
        <v>10</v>
      </c>
      <c r="P62" s="6">
        <v>10</v>
      </c>
      <c r="Q62" s="6">
        <v>0</v>
      </c>
      <c r="R62" s="6">
        <v>5</v>
      </c>
    </row>
    <row r="63" spans="1:18" s="6" customFormat="1" ht="9" customHeight="1">
      <c r="A63" s="6" t="s">
        <v>13</v>
      </c>
      <c r="B63" s="25" t="s">
        <v>37</v>
      </c>
      <c r="C63" s="30" t="s">
        <v>40</v>
      </c>
      <c r="D63" s="24" t="s">
        <v>34</v>
      </c>
      <c r="E63" s="4" t="s">
        <v>1</v>
      </c>
      <c r="F63" s="4" t="s">
        <v>1</v>
      </c>
      <c r="G63" s="38" t="s">
        <v>47</v>
      </c>
      <c r="H63" s="35" t="s">
        <v>45</v>
      </c>
      <c r="I63" s="25" t="s">
        <v>37</v>
      </c>
      <c r="J63" s="25" t="s">
        <v>37</v>
      </c>
      <c r="K63" s="4" t="s">
        <v>1</v>
      </c>
      <c r="L63" s="38" t="s">
        <v>47</v>
      </c>
      <c r="M63" s="25" t="s">
        <v>37</v>
      </c>
      <c r="N63" s="25" t="s">
        <v>37</v>
      </c>
      <c r="O63" s="24" t="s">
        <v>34</v>
      </c>
      <c r="P63" s="9" t="s">
        <v>6</v>
      </c>
      <c r="Q63" s="48"/>
      <c r="R63" s="25" t="s">
        <v>37</v>
      </c>
    </row>
    <row r="64" spans="2:18" s="6" customFormat="1" ht="9" customHeight="1">
      <c r="B64" s="33" t="s">
        <v>43</v>
      </c>
      <c r="C64" s="4" t="s">
        <v>1</v>
      </c>
      <c r="D64" s="25" t="s">
        <v>37</v>
      </c>
      <c r="E64" s="33" t="s">
        <v>43</v>
      </c>
      <c r="F64" s="33" t="s">
        <v>43</v>
      </c>
      <c r="G64" s="47" t="s">
        <v>87</v>
      </c>
      <c r="H64" s="33" t="s">
        <v>43</v>
      </c>
      <c r="I64" s="33" t="s">
        <v>43</v>
      </c>
      <c r="J64" s="33" t="s">
        <v>43</v>
      </c>
      <c r="K64" s="33" t="s">
        <v>43</v>
      </c>
      <c r="L64" s="25" t="s">
        <v>37</v>
      </c>
      <c r="M64" s="4" t="s">
        <v>1</v>
      </c>
      <c r="N64" s="33" t="s">
        <v>43</v>
      </c>
      <c r="O64" s="33" t="s">
        <v>43</v>
      </c>
      <c r="P64" s="33" t="s">
        <v>43</v>
      </c>
      <c r="Q64" s="48"/>
      <c r="R64" s="19" t="s">
        <v>3</v>
      </c>
    </row>
    <row r="65" spans="2:18" s="6" customFormat="1" ht="9.75" customHeight="1" thickBot="1">
      <c r="B65" s="49">
        <v>5</v>
      </c>
      <c r="C65" s="49">
        <v>10</v>
      </c>
      <c r="D65" s="49">
        <v>5</v>
      </c>
      <c r="E65" s="49">
        <v>5</v>
      </c>
      <c r="F65" s="49">
        <v>5</v>
      </c>
      <c r="G65" s="49">
        <v>10</v>
      </c>
      <c r="H65" s="49">
        <v>0</v>
      </c>
      <c r="I65" s="49">
        <v>5</v>
      </c>
      <c r="J65" s="49">
        <v>5</v>
      </c>
      <c r="K65" s="49">
        <v>5</v>
      </c>
      <c r="L65" s="49">
        <v>10</v>
      </c>
      <c r="M65" s="49">
        <v>10</v>
      </c>
      <c r="N65" s="49">
        <v>5</v>
      </c>
      <c r="O65" s="49">
        <v>0</v>
      </c>
      <c r="P65" s="49">
        <v>0</v>
      </c>
      <c r="Q65" s="50"/>
      <c r="R65" s="49">
        <v>5</v>
      </c>
    </row>
    <row r="66" spans="1:14" s="6" customFormat="1" ht="9.75" customHeight="1" thickTop="1">
      <c r="A66" s="6" t="s">
        <v>88</v>
      </c>
      <c r="N66" s="5" t="s">
        <v>2</v>
      </c>
    </row>
    <row r="67" s="6" customFormat="1" ht="9" customHeight="1">
      <c r="N67" s="58" t="s">
        <v>99</v>
      </c>
    </row>
    <row r="68" s="6" customFormat="1" ht="9" customHeight="1"/>
    <row r="69" s="6" customFormat="1" ht="9" customHeight="1">
      <c r="A69" s="6" t="s">
        <v>89</v>
      </c>
    </row>
    <row r="70" s="6" customFormat="1" ht="9" customHeight="1"/>
    <row r="71" s="6" customFormat="1" ht="9" customHeight="1"/>
    <row r="72" s="6" customFormat="1" ht="11.25" customHeight="1"/>
    <row r="73" spans="1:18" s="6" customFormat="1" ht="11.25" customHeight="1">
      <c r="A73" s="1" t="s">
        <v>19</v>
      </c>
      <c r="B73" s="20">
        <f>SUM(B56:B72)</f>
        <v>35</v>
      </c>
      <c r="C73" s="20">
        <f>SUM(C56:C72)</f>
        <v>40</v>
      </c>
      <c r="D73" s="20">
        <f>SUM(D56:D72)</f>
        <v>35</v>
      </c>
      <c r="E73" s="20">
        <f>SUM(E56:E72)</f>
        <v>30</v>
      </c>
      <c r="F73" s="20">
        <f>SUM(F56:F72)</f>
        <v>35</v>
      </c>
      <c r="G73" s="20">
        <f>SUM(G56:G72)</f>
        <v>35</v>
      </c>
      <c r="H73" s="20">
        <f>SUM(H56:H72)</f>
        <v>30</v>
      </c>
      <c r="I73" s="20">
        <f>SUM(I56:I72)</f>
        <v>35</v>
      </c>
      <c r="J73" s="20">
        <f>SUM(J56:J72)</f>
        <v>30</v>
      </c>
      <c r="K73" s="20">
        <f>SUM(K56:K72)</f>
        <v>30</v>
      </c>
      <c r="L73" s="20">
        <f>SUM(L56:L72)</f>
        <v>35</v>
      </c>
      <c r="M73" s="20">
        <f>SUM(M56:M72)</f>
        <v>35</v>
      </c>
      <c r="N73" s="20">
        <f>SUM(N56:N72)</f>
        <v>30</v>
      </c>
      <c r="O73" s="20">
        <f>SUM(O56:O72)</f>
        <v>25</v>
      </c>
      <c r="P73" s="20">
        <f>SUM(P56:P72)</f>
        <v>25</v>
      </c>
      <c r="Q73" s="20">
        <f>SUM(Q56:Q72)</f>
        <v>10</v>
      </c>
      <c r="R73" s="20">
        <f>SUM(R56:R72)</f>
        <v>20</v>
      </c>
    </row>
    <row r="74" spans="1:18" s="6" customFormat="1" ht="11.25" customHeight="1">
      <c r="A74" s="1" t="s">
        <v>20</v>
      </c>
      <c r="B74" s="20">
        <f>RANK(B73,$B$73:$R$73)</f>
        <v>2</v>
      </c>
      <c r="C74" s="20">
        <f>RANK(C73,$B$73:$R$73)</f>
        <v>1</v>
      </c>
      <c r="D74" s="20">
        <f>RANK(D73,$B$73:$R$73)</f>
        <v>2</v>
      </c>
      <c r="E74" s="20">
        <f>RANK(E73,$B$73:$R$73)</f>
        <v>9</v>
      </c>
      <c r="F74" s="20">
        <f>RANK(F73,$B$73:$R$73)</f>
        <v>2</v>
      </c>
      <c r="G74" s="20">
        <f>RANK(G73,$B$73:$R$73)</f>
        <v>2</v>
      </c>
      <c r="H74" s="20">
        <f>RANK(H73,$B$73:$R$73)</f>
        <v>9</v>
      </c>
      <c r="I74" s="20">
        <f>RANK(I73,$B$73:$R$73)</f>
        <v>2</v>
      </c>
      <c r="J74" s="20">
        <f>RANK(J73,$B$73:$R$73)</f>
        <v>9</v>
      </c>
      <c r="K74" s="20">
        <f>RANK(K73,$B$73:$R$73)</f>
        <v>9</v>
      </c>
      <c r="L74" s="20">
        <f>RANK(L73,$B$73:$R$73)</f>
        <v>2</v>
      </c>
      <c r="M74" s="20">
        <f>RANK(M73,$B$73:$R$73)</f>
        <v>2</v>
      </c>
      <c r="N74" s="20">
        <f>RANK(N73,$B$73:$R$73)</f>
        <v>9</v>
      </c>
      <c r="O74" s="20">
        <f>RANK(O73,$B$73:$R$73)</f>
        <v>14</v>
      </c>
      <c r="P74" s="20">
        <f>RANK(P73,$B$73:$R$73)</f>
        <v>14</v>
      </c>
      <c r="Q74" s="20">
        <f>RANK(Q73,$B$73:$R$73)</f>
        <v>17</v>
      </c>
      <c r="R74" s="20">
        <f>RANK(R73,$B$73:$R$73)</f>
        <v>16</v>
      </c>
    </row>
    <row r="75" s="6" customFormat="1" ht="11.25" customHeight="1"/>
    <row r="76" ht="13.5" customHeight="1">
      <c r="A76" s="1"/>
    </row>
    <row r="77" ht="13.5" customHeight="1">
      <c r="A77" s="21" t="s">
        <v>21</v>
      </c>
    </row>
    <row r="78" spans="1:18" ht="13.5" customHeight="1">
      <c r="A78" s="2" t="s">
        <v>22</v>
      </c>
      <c r="B78" s="6">
        <f>B18</f>
        <v>5</v>
      </c>
      <c r="C78" s="6">
        <f>C18</f>
        <v>5</v>
      </c>
      <c r="D78" s="6">
        <f>D18</f>
        <v>9</v>
      </c>
      <c r="E78" s="6">
        <f>E18</f>
        <v>3</v>
      </c>
      <c r="F78" s="6">
        <f>F18</f>
        <v>3</v>
      </c>
      <c r="G78" s="6">
        <f>G18</f>
        <v>14</v>
      </c>
      <c r="H78" s="6">
        <f>H18</f>
        <v>9</v>
      </c>
      <c r="I78" s="6">
        <f>I18</f>
        <v>9</v>
      </c>
      <c r="J78" s="6">
        <f>J18</f>
        <v>14</v>
      </c>
      <c r="K78" s="6">
        <f>K18</f>
        <v>5</v>
      </c>
      <c r="L78" s="6">
        <f>L18</f>
        <v>16</v>
      </c>
      <c r="M78" s="6">
        <f>M18</f>
        <v>13</v>
      </c>
      <c r="N78" s="6">
        <f>N18</f>
        <v>9</v>
      </c>
      <c r="O78" s="6">
        <f>O18</f>
        <v>1</v>
      </c>
      <c r="P78" s="6">
        <f>P18</f>
        <v>2</v>
      </c>
      <c r="Q78" s="6">
        <f>Q18</f>
        <v>5</v>
      </c>
      <c r="R78" s="6">
        <f>R18</f>
        <v>16</v>
      </c>
    </row>
    <row r="79" spans="1:18" ht="13.5" customHeight="1">
      <c r="A79" s="2" t="s">
        <v>23</v>
      </c>
      <c r="B79" s="6">
        <f>B51</f>
        <v>1</v>
      </c>
      <c r="C79" s="6">
        <f>C51</f>
        <v>8</v>
      </c>
      <c r="D79" s="6">
        <f>D51</f>
        <v>3</v>
      </c>
      <c r="E79" s="6">
        <f>E51</f>
        <v>3</v>
      </c>
      <c r="F79" s="6">
        <f>F51</f>
        <v>11</v>
      </c>
      <c r="G79" s="6">
        <f>G51</f>
        <v>3</v>
      </c>
      <c r="H79" s="6">
        <f>H51</f>
        <v>3</v>
      </c>
      <c r="I79" s="6">
        <f>I51</f>
        <v>11</v>
      </c>
      <c r="J79" s="6">
        <f>J51</f>
        <v>1</v>
      </c>
      <c r="K79" s="6">
        <f>K51</f>
        <v>11</v>
      </c>
      <c r="L79" s="6">
        <f>L51</f>
        <v>8</v>
      </c>
      <c r="M79" s="6">
        <f>M51</f>
        <v>11</v>
      </c>
      <c r="N79" s="6">
        <f>N51</f>
        <v>8</v>
      </c>
      <c r="O79" s="6">
        <f>O51</f>
        <v>11</v>
      </c>
      <c r="P79" s="6">
        <f>P51</f>
        <v>17</v>
      </c>
      <c r="Q79" s="6">
        <f>Q51</f>
        <v>11</v>
      </c>
      <c r="R79" s="6">
        <f>R51</f>
        <v>3</v>
      </c>
    </row>
    <row r="80" spans="1:18" ht="13.5" customHeight="1">
      <c r="A80" s="2" t="s">
        <v>24</v>
      </c>
      <c r="B80" s="6">
        <f>B74</f>
        <v>2</v>
      </c>
      <c r="C80" s="6">
        <f>C74</f>
        <v>1</v>
      </c>
      <c r="D80" s="6">
        <f>D74</f>
        <v>2</v>
      </c>
      <c r="E80" s="6">
        <f>E74</f>
        <v>9</v>
      </c>
      <c r="F80" s="6">
        <f>F74</f>
        <v>2</v>
      </c>
      <c r="G80" s="6">
        <f>G74</f>
        <v>2</v>
      </c>
      <c r="H80" s="6">
        <f>H74</f>
        <v>9</v>
      </c>
      <c r="I80" s="6">
        <f>I74</f>
        <v>2</v>
      </c>
      <c r="J80" s="6">
        <f>J74</f>
        <v>9</v>
      </c>
      <c r="K80" s="6">
        <f>K74</f>
        <v>9</v>
      </c>
      <c r="L80" s="6">
        <f>L74</f>
        <v>2</v>
      </c>
      <c r="M80" s="6">
        <f>M74</f>
        <v>2</v>
      </c>
      <c r="N80" s="6">
        <f>N74</f>
        <v>9</v>
      </c>
      <c r="O80" s="6">
        <f>O74</f>
        <v>14</v>
      </c>
      <c r="P80" s="6">
        <f>P74</f>
        <v>14</v>
      </c>
      <c r="Q80" s="6">
        <f>Q74</f>
        <v>17</v>
      </c>
      <c r="R80" s="6">
        <f>R74</f>
        <v>16</v>
      </c>
    </row>
    <row r="81" spans="1:18" ht="13.5" customHeight="1">
      <c r="A81" s="21" t="s">
        <v>25</v>
      </c>
      <c r="B81" s="46">
        <f>AVERAGE(B78:B80)</f>
        <v>2.6666666666666665</v>
      </c>
      <c r="C81" s="46">
        <f>AVERAGE(C78:C80)</f>
        <v>4.666666666666667</v>
      </c>
      <c r="D81" s="46">
        <f>AVERAGE(D78:D80)</f>
        <v>4.666666666666667</v>
      </c>
      <c r="E81" s="46">
        <f>AVERAGE(E78:E80)</f>
        <v>5</v>
      </c>
      <c r="F81" s="46">
        <f>AVERAGE(F78:F80)</f>
        <v>5.333333333333333</v>
      </c>
      <c r="G81" s="46">
        <f>AVERAGE(G78:G80)</f>
        <v>6.333333333333333</v>
      </c>
      <c r="H81" s="46">
        <f>AVERAGE(H78:H80)</f>
        <v>7</v>
      </c>
      <c r="I81" s="46">
        <f>AVERAGE(I78:I80)</f>
        <v>7.333333333333333</v>
      </c>
      <c r="J81" s="46">
        <f>AVERAGE(J78:J80)</f>
        <v>8</v>
      </c>
      <c r="K81" s="46">
        <f>AVERAGE(K78:K80)</f>
        <v>8.333333333333334</v>
      </c>
      <c r="L81" s="46">
        <f>AVERAGE(L78:L80)</f>
        <v>8.666666666666666</v>
      </c>
      <c r="M81" s="46">
        <f>AVERAGE(M78:M80)</f>
        <v>8.666666666666666</v>
      </c>
      <c r="N81" s="46">
        <f>AVERAGE(N78:N80)</f>
        <v>8.666666666666666</v>
      </c>
      <c r="O81" s="46">
        <f>AVERAGE(O78:O80)</f>
        <v>8.666666666666666</v>
      </c>
      <c r="P81" s="46">
        <f>AVERAGE(P78:P80)</f>
        <v>11</v>
      </c>
      <c r="Q81" s="46">
        <f>AVERAGE(Q78:Q80)</f>
        <v>11</v>
      </c>
      <c r="R81" s="46">
        <f>AVERAGE(R78:R80)</f>
        <v>11.666666666666666</v>
      </c>
    </row>
    <row r="82" ht="13.5" customHeight="1">
      <c r="A82" s="6"/>
    </row>
    <row r="85" ht="13.5" customHeight="1">
      <c r="Q85" s="2"/>
    </row>
    <row r="86" ht="13.5" customHeight="1">
      <c r="Q86" s="2"/>
    </row>
    <row r="87" ht="13.5" customHeight="1">
      <c r="Q87" s="2"/>
    </row>
    <row r="88" ht="13.5" customHeight="1">
      <c r="Q88" s="2"/>
    </row>
    <row r="89" ht="13.5" customHeight="1">
      <c r="Q89" s="2"/>
    </row>
    <row r="90" ht="13.5" customHeight="1">
      <c r="Q90" s="2"/>
    </row>
    <row r="91" ht="13.5" customHeight="1">
      <c r="Q91" s="2"/>
    </row>
    <row r="92" ht="13.5" customHeight="1">
      <c r="Q92" s="2"/>
    </row>
    <row r="93" ht="13.5" customHeight="1">
      <c r="Q93" s="2"/>
    </row>
    <row r="94" ht="13.5" customHeight="1">
      <c r="Q94" s="2"/>
    </row>
    <row r="95" ht="13.5" customHeight="1">
      <c r="Q95" s="2"/>
    </row>
  </sheetData>
  <sheetProtection/>
  <hyperlinks>
    <hyperlink ref="J3" r:id="rId1" display="jdkelly9216@gmail.com; "/>
    <hyperlink ref="R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2007-10-02T13:05:17Z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