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<sst xmlns="http://schemas.openxmlformats.org/spreadsheetml/2006/main" count="484" uniqueCount="106">
  <si>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</si>
  <si>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</si>
  <si>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</si>
  <si>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</si>
  <si>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</si>
  <si>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</si>
  <si>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</si>
  <si>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</si>
  <si>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</si>
  <si>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</si>
  <si>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</si>
  <si>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</si>
  <si>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</si>
  <si>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</si>
  <si>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</si>
  <si>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</si>
  <si>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</si>
  <si>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</si>
  <si>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</si>
  <si>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</si>
  <si>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</si>
  <si>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</si>
  <si>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</si>
  <si>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</si>
  <si>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</si>
  <si>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</si>
  <si>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</si>
  <si>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</si>
  <si>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</si>
  <si>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</si>
  <si>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</si>
  <si>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</si>
  <si>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</si>
  <si>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</si>
  <si>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</si>
  <si>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</si>
  <si>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</si>
  <si>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</si>
  <si>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</si>
  <si>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</si>
  <si>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</si>
  <si>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</si>
  <si>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</si>
  <si>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</si>
  <si>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</si>
  <si>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</si>
  <si>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</si>
  <si>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</si>
  <si>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</si>
  <si>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</si>
  <si>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</si>
  <si>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</si>
  <si>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</si>
  <si>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</si>
  <si>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</si>
  <si>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</si>
  <si>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</si>
  <si>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</si>
  <si>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</si>
  <si>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</si>
  <si>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</si>
  <si>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</si>
  <si>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</si>
  <si>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</si>
  <si>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</si>
  <si>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</si>
  <si>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</si>
  <si>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</si>
  <si>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</si>
  <si>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</si>
  <si>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</si>
  <si>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</si>
  <si>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</si>
  <si>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</si>
  <si>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</si>
  <si>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</si>
  <si>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</si>
  <si>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</si>
  <si>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</si>
  <si>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</si>
  <si>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</si>
  <si>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</si>
  <si>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</si>
  <si>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</si>
  <si>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</si>
  <si>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</si>
  <si>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</si>
  <si>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</si>
  <si>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</si>
  <si>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</si>
  <si>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</si>
  <si>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</si>
  <si>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</si>
  <si>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</si>
  <si>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</si>
  <si>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</si>
  <si>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</si>
  <si>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</si>
  <si>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</si>
  <si>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</si>
  <si>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</si>
  <si>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</si>
  <si>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</si>
  <si>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MEAN</t>
  </si>
  <si>
    <t>BYE</t>
  </si>
  <si>
    <t>TAM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</si>
</sst>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8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02"/>
  <sheetViews>
    <sheetView tabSelected="1" zoomScale="87" zoomScaleNormal="87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8" sqref="I78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49</v>
      </c>
      <c r="D1" s="15" t="s">
        <v>55</v>
      </c>
      <c r="E1" s="15" t="s">
        <v>61</v>
      </c>
      <c r="F1" s="15" t="s">
        <v>57</v>
      </c>
      <c r="G1" s="15" t="s">
        <v>53</v>
      </c>
      <c r="H1" s="15" t="s">
        <v>74</v>
      </c>
      <c r="I1" s="15" t="s">
        <v>52</v>
      </c>
      <c r="J1" s="15" t="s">
        <v>59</v>
      </c>
      <c r="K1" s="15" t="s">
        <v>66</v>
      </c>
      <c r="L1" s="15" t="s">
        <v>63</v>
      </c>
      <c r="M1" s="15" t="s">
        <v>50</v>
      </c>
      <c r="N1" s="28" t="s">
        <v>62</v>
      </c>
      <c r="O1" s="28" t="s">
        <v>67</v>
      </c>
      <c r="P1" s="15" t="s">
        <v>58</v>
      </c>
      <c r="Q1" s="15" t="s">
        <v>51</v>
      </c>
      <c r="R1" s="15" t="s">
        <v>75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35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33</v>
      </c>
      <c r="D3" s="14" t="s">
        <v>36</v>
      </c>
      <c r="E3" s="14" t="s">
        <v>60</v>
      </c>
      <c r="F3" s="14" t="s">
        <v>56</v>
      </c>
      <c r="G3" s="14" t="s">
        <v>68</v>
      </c>
      <c r="H3" s="14" t="s">
        <v>86</v>
      </c>
      <c r="I3" s="14" t="s">
        <v>29</v>
      </c>
      <c r="J3" s="14" t="s">
        <v>85</v>
      </c>
      <c r="K3" s="14" t="s">
        <v>30</v>
      </c>
      <c r="L3" s="14" t="s">
        <v>14</v>
      </c>
      <c r="M3" s="14" t="s">
        <v>15</v>
      </c>
      <c r="N3" s="14" t="s">
        <v>72</v>
      </c>
      <c r="O3" s="14" t="s">
        <v>39</v>
      </c>
      <c r="P3" s="14" t="s">
        <v>35</v>
      </c>
      <c r="Q3" s="14" t="s">
        <v>31</v>
      </c>
      <c r="R3" s="14" t="s">
        <v>84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24" t="s">
        <v>34</v>
      </c>
      <c r="D5" s="5" t="s">
        <v>2</v>
      </c>
      <c r="E5" s="32" t="s">
        <v>42</v>
      </c>
      <c r="F5" s="5" t="s">
        <v>2</v>
      </c>
      <c r="G5" s="32" t="s">
        <v>42</v>
      </c>
      <c r="H5" s="5" t="s">
        <v>2</v>
      </c>
      <c r="I5" s="4" t="s">
        <v>1</v>
      </c>
      <c r="J5" s="24" t="s">
        <v>34</v>
      </c>
      <c r="K5" s="32" t="s">
        <v>42</v>
      </c>
      <c r="L5" s="34" t="s">
        <v>44</v>
      </c>
      <c r="M5" s="32" t="s">
        <v>42</v>
      </c>
      <c r="N5" s="35" t="s">
        <v>45</v>
      </c>
      <c r="O5" s="32" t="s">
        <v>42</v>
      </c>
      <c r="P5" s="4" t="s">
        <v>1</v>
      </c>
      <c r="Q5" s="32" t="s">
        <v>42</v>
      </c>
      <c r="R5" s="4" t="s">
        <v>1</v>
      </c>
    </row>
    <row r="6" spans="2:22" ht="11.25" customHeight="1">
      <c r="B6" s="6">
        <v>25</v>
      </c>
      <c r="C6" s="6">
        <v>20</v>
      </c>
      <c r="D6" s="6">
        <v>30</v>
      </c>
      <c r="E6" s="6">
        <v>5</v>
      </c>
      <c r="F6" s="6">
        <v>30</v>
      </c>
      <c r="G6" s="6">
        <v>5</v>
      </c>
      <c r="H6" s="6">
        <v>30</v>
      </c>
      <c r="I6" s="6">
        <v>25</v>
      </c>
      <c r="J6" s="6">
        <v>20</v>
      </c>
      <c r="K6" s="51">
        <v>5</v>
      </c>
      <c r="L6" s="6">
        <v>20</v>
      </c>
      <c r="M6" s="6">
        <v>5</v>
      </c>
      <c r="N6" s="6">
        <v>0</v>
      </c>
      <c r="O6" s="6">
        <v>5</v>
      </c>
      <c r="P6" s="6">
        <v>25</v>
      </c>
      <c r="Q6" s="6">
        <v>5</v>
      </c>
      <c r="R6" s="6">
        <v>25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5" t="s">
        <v>2</v>
      </c>
      <c r="D7" s="33" t="s">
        <v>43</v>
      </c>
      <c r="E7" s="45" t="s">
        <v>91</v>
      </c>
      <c r="F7" s="33" t="s">
        <v>43</v>
      </c>
      <c r="G7" s="5" t="s">
        <v>2</v>
      </c>
      <c r="H7" s="33" t="s">
        <v>43</v>
      </c>
      <c r="I7" s="5" t="s">
        <v>2</v>
      </c>
      <c r="J7" s="4" t="s">
        <v>1</v>
      </c>
      <c r="K7" s="5" t="s">
        <v>2</v>
      </c>
      <c r="L7" s="19" t="s">
        <v>3</v>
      </c>
      <c r="M7" s="9" t="s">
        <v>6</v>
      </c>
      <c r="N7" s="45" t="s">
        <v>91</v>
      </c>
      <c r="O7" s="3" t="s">
        <v>0</v>
      </c>
      <c r="P7" s="5" t="s">
        <v>2</v>
      </c>
      <c r="Q7" s="33" t="s">
        <v>43</v>
      </c>
      <c r="R7" s="33" t="s">
        <v>43</v>
      </c>
    </row>
    <row r="8" spans="2:22" ht="11.25" customHeight="1">
      <c r="B8" s="6">
        <v>15</v>
      </c>
      <c r="C8" s="6">
        <v>30</v>
      </c>
      <c r="D8" s="6">
        <v>15</v>
      </c>
      <c r="E8" s="6">
        <v>10</v>
      </c>
      <c r="F8" s="6">
        <v>15</v>
      </c>
      <c r="G8" s="6">
        <v>30</v>
      </c>
      <c r="H8" s="6">
        <v>15</v>
      </c>
      <c r="I8" s="6">
        <v>30</v>
      </c>
      <c r="J8" s="6">
        <v>25</v>
      </c>
      <c r="K8" s="6">
        <v>30</v>
      </c>
      <c r="L8" s="6">
        <v>20</v>
      </c>
      <c r="M8" s="6">
        <v>5</v>
      </c>
      <c r="N8" s="6">
        <v>10</v>
      </c>
      <c r="O8" s="6">
        <v>10</v>
      </c>
      <c r="P8" s="6">
        <v>30</v>
      </c>
      <c r="Q8" s="6">
        <v>15</v>
      </c>
      <c r="R8" s="6">
        <v>15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7" t="s">
        <v>4</v>
      </c>
      <c r="D9" s="30" t="s">
        <v>40</v>
      </c>
      <c r="E9" s="38" t="s">
        <v>47</v>
      </c>
      <c r="F9" s="31" t="s">
        <v>41</v>
      </c>
      <c r="G9" s="26" t="s">
        <v>92</v>
      </c>
      <c r="H9" s="31" t="s">
        <v>41</v>
      </c>
      <c r="I9" s="31" t="s">
        <v>41</v>
      </c>
      <c r="J9" s="31" t="s">
        <v>41</v>
      </c>
      <c r="K9" s="8" t="s">
        <v>5</v>
      </c>
      <c r="L9" s="11" t="s">
        <v>10</v>
      </c>
      <c r="M9" s="31" t="s">
        <v>41</v>
      </c>
      <c r="N9" s="38" t="s">
        <v>47</v>
      </c>
      <c r="O9" s="25" t="s">
        <v>37</v>
      </c>
      <c r="P9" s="25" t="s">
        <v>37</v>
      </c>
      <c r="Q9" s="31" t="s">
        <v>41</v>
      </c>
      <c r="R9" s="25" t="s">
        <v>37</v>
      </c>
    </row>
    <row r="10" spans="2:18" ht="11.25" customHeight="1">
      <c r="B10" s="6">
        <v>10</v>
      </c>
      <c r="C10" s="6">
        <v>10</v>
      </c>
      <c r="D10" s="6">
        <v>25</v>
      </c>
      <c r="E10" s="6">
        <v>15</v>
      </c>
      <c r="F10" s="6">
        <v>10</v>
      </c>
      <c r="G10" s="6">
        <v>15</v>
      </c>
      <c r="H10" s="6">
        <v>10</v>
      </c>
      <c r="I10" s="51">
        <v>10</v>
      </c>
      <c r="J10" s="6">
        <v>10</v>
      </c>
      <c r="K10" s="6">
        <v>0</v>
      </c>
      <c r="L10" s="6">
        <v>20</v>
      </c>
      <c r="M10" s="6">
        <v>10</v>
      </c>
      <c r="N10" s="51">
        <v>15</v>
      </c>
      <c r="O10" s="51">
        <v>25</v>
      </c>
      <c r="P10" s="51">
        <v>25</v>
      </c>
      <c r="Q10" s="51">
        <v>10</v>
      </c>
      <c r="R10" s="51">
        <v>25</v>
      </c>
    </row>
    <row r="11" spans="1:18" ht="11.25" customHeight="1">
      <c r="A11" s="2" t="s">
        <v>79</v>
      </c>
      <c r="B11" s="27" t="s">
        <v>38</v>
      </c>
      <c r="C11" s="27" t="s">
        <v>38</v>
      </c>
      <c r="D11" s="36" t="s">
        <v>46</v>
      </c>
      <c r="E11" s="26" t="s">
        <v>92</v>
      </c>
      <c r="F11" s="36" t="s">
        <v>46</v>
      </c>
      <c r="G11" s="36" t="s">
        <v>46</v>
      </c>
      <c r="H11" s="25" t="s">
        <v>37</v>
      </c>
      <c r="I11" s="25" t="s">
        <v>37</v>
      </c>
      <c r="J11" s="7" t="s">
        <v>4</v>
      </c>
      <c r="K11" s="27" t="s">
        <v>38</v>
      </c>
      <c r="L11" s="10" t="s">
        <v>7</v>
      </c>
      <c r="M11" s="36" t="s">
        <v>46</v>
      </c>
      <c r="N11" s="10" t="s">
        <v>7</v>
      </c>
      <c r="O11" s="36" t="s">
        <v>46</v>
      </c>
      <c r="P11" s="36" t="s">
        <v>46</v>
      </c>
      <c r="Q11" s="36" t="s">
        <v>46</v>
      </c>
      <c r="R11" s="36" t="s">
        <v>46</v>
      </c>
    </row>
    <row r="12" spans="2:22" ht="11.25" customHeight="1">
      <c r="B12" s="6">
        <v>15</v>
      </c>
      <c r="C12" s="6">
        <v>15</v>
      </c>
      <c r="D12" s="6">
        <v>5</v>
      </c>
      <c r="E12" s="6">
        <v>15</v>
      </c>
      <c r="F12" s="51">
        <v>5</v>
      </c>
      <c r="G12" s="51">
        <v>5</v>
      </c>
      <c r="H12" s="51">
        <v>25</v>
      </c>
      <c r="I12" s="51">
        <v>25</v>
      </c>
      <c r="J12" s="51">
        <v>10</v>
      </c>
      <c r="K12" s="51">
        <v>15</v>
      </c>
      <c r="L12" s="51">
        <v>15</v>
      </c>
      <c r="M12" s="51">
        <v>5</v>
      </c>
      <c r="N12" s="51">
        <v>15</v>
      </c>
      <c r="O12" s="51">
        <v>5</v>
      </c>
      <c r="P12" s="51">
        <v>5</v>
      </c>
      <c r="Q12" s="6">
        <v>5</v>
      </c>
      <c r="R12" s="6">
        <v>5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>SUM(B6:B12)</f>
        <v>65</v>
      </c>
      <c r="C14" s="6">
        <f>SUM(C6:C12)</f>
        <v>75</v>
      </c>
      <c r="D14" s="6">
        <f>SUM(D6:D12)</f>
        <v>75</v>
      </c>
      <c r="E14" s="6">
        <f>SUM(E6:E12)</f>
        <v>45</v>
      </c>
      <c r="F14" s="6">
        <f>SUM(F6:F12)</f>
        <v>60</v>
      </c>
      <c r="G14" s="6">
        <f>SUM(G6:G12)</f>
        <v>55</v>
      </c>
      <c r="H14" s="6">
        <f>SUM(H6:H12)</f>
        <v>80</v>
      </c>
      <c r="I14" s="6">
        <f>SUM(I6:I12)</f>
        <v>90</v>
      </c>
      <c r="J14" s="6">
        <f>SUM(J6:J12)</f>
        <v>65</v>
      </c>
      <c r="K14" s="6">
        <f>SUM(K6:K12)</f>
        <v>50</v>
      </c>
      <c r="L14" s="6">
        <f>SUM(L6:L12)</f>
        <v>75</v>
      </c>
      <c r="M14" s="6">
        <f>SUM(M6:M12)</f>
        <v>25</v>
      </c>
      <c r="N14" s="6">
        <f>SUM(N6:N12)</f>
        <v>40</v>
      </c>
      <c r="O14" s="6">
        <f>SUM(O6:O12)</f>
        <v>45</v>
      </c>
      <c r="P14" s="6">
        <f>SUM(P6:P12)</f>
        <v>85</v>
      </c>
      <c r="Q14" s="6">
        <f>SUM(Q6:Q12)</f>
        <v>35</v>
      </c>
      <c r="R14" s="6">
        <f>SUM(R6:R12)</f>
        <v>70</v>
      </c>
    </row>
    <row r="15" ht="11.25" customHeight="1">
      <c r="A15" s="2" t="s">
        <v>81</v>
      </c>
    </row>
    <row r="16" spans="1:11" ht="11.25" customHeight="1">
      <c r="A16" s="2" t="s">
        <v>16</v>
      </c>
      <c r="G16" s="20"/>
      <c r="K16" s="20"/>
    </row>
    <row r="17" spans="1:18" ht="11.25" customHeight="1">
      <c r="A17" s="2" t="s">
        <v>64</v>
      </c>
      <c r="B17" s="20">
        <f>SUM(B14:B16)</f>
        <v>65</v>
      </c>
      <c r="C17" s="20">
        <f>SUM(C14:C16)</f>
        <v>75</v>
      </c>
      <c r="D17" s="20">
        <f>SUM(D14:D16)</f>
        <v>75</v>
      </c>
      <c r="E17" s="20">
        <f>SUM(E14:E16)</f>
        <v>45</v>
      </c>
      <c r="F17" s="20">
        <f>SUM(F14:F16)</f>
        <v>60</v>
      </c>
      <c r="G17" s="20">
        <f>SUM(G14:G16)</f>
        <v>55</v>
      </c>
      <c r="H17" s="20">
        <f>SUM(H14:H16)</f>
        <v>80</v>
      </c>
      <c r="I17" s="20">
        <f>SUM(I14:I16)</f>
        <v>90</v>
      </c>
      <c r="J17" s="20">
        <f>SUM(J14:J16)</f>
        <v>65</v>
      </c>
      <c r="K17" s="20">
        <f>SUM(K14:K16)</f>
        <v>50</v>
      </c>
      <c r="L17" s="20">
        <f>SUM(L14:L16)</f>
        <v>75</v>
      </c>
      <c r="M17" s="20">
        <f>SUM(M14:M16)</f>
        <v>25</v>
      </c>
      <c r="N17" s="20">
        <f>SUM(N14:N16)</f>
        <v>40</v>
      </c>
      <c r="O17" s="20">
        <f>SUM(O14:O16)</f>
        <v>45</v>
      </c>
      <c r="P17" s="20">
        <f>SUM(P14:P16)</f>
        <v>85</v>
      </c>
      <c r="Q17" s="20">
        <f>SUM(Q14:Q16)</f>
        <v>35</v>
      </c>
      <c r="R17" s="20">
        <f>SUM(R14:R16)</f>
        <v>70</v>
      </c>
    </row>
    <row r="18" spans="1:18" ht="11.25" customHeight="1">
      <c r="A18" s="2" t="s">
        <v>65</v>
      </c>
      <c r="B18" s="20">
        <f>RANK(B17,$B$17:$R$17)</f>
        <v>8</v>
      </c>
      <c r="C18" s="20">
        <f>RANK(C17,$B$17:$R$17)</f>
        <v>4</v>
      </c>
      <c r="D18" s="20">
        <f>RANK(D17,$B$17:$R$17)</f>
        <v>4</v>
      </c>
      <c r="E18" s="20">
        <f>RANK(E17,$B$17:$R$17)</f>
        <v>13</v>
      </c>
      <c r="F18" s="20">
        <f>RANK(F17,$B$17:$R$17)</f>
        <v>10</v>
      </c>
      <c r="G18" s="20">
        <f>RANK(G17,$B$17:$R$17)</f>
        <v>11</v>
      </c>
      <c r="H18" s="20">
        <f>RANK(H17,$B$17:$R$17)</f>
        <v>3</v>
      </c>
      <c r="I18" s="20">
        <f>RANK(I17,$B$17:$R$17)</f>
        <v>1</v>
      </c>
      <c r="J18" s="20">
        <f>RANK(J17,$B$17:$R$17)</f>
        <v>8</v>
      </c>
      <c r="K18" s="20">
        <f>RANK(K17,$B$17:$R$17)</f>
        <v>12</v>
      </c>
      <c r="L18" s="20">
        <f>RANK(L17,$B$17:$R$17)</f>
        <v>4</v>
      </c>
      <c r="M18" s="20">
        <f>RANK(M17,$B$17:$R$17)</f>
        <v>17</v>
      </c>
      <c r="N18" s="20">
        <f>RANK(N17,$B$17:$R$17)</f>
        <v>15</v>
      </c>
      <c r="O18" s="20">
        <f>RANK(O17,$B$17:$R$17)</f>
        <v>13</v>
      </c>
      <c r="P18" s="20">
        <f>RANK(P17,$B$17:$R$17)</f>
        <v>2</v>
      </c>
      <c r="Q18" s="20">
        <f>RANK(Q17,$B$17:$R$17)</f>
        <v>16</v>
      </c>
      <c r="R18" s="20">
        <f>RANK(R17,$B$17:$R$17)</f>
        <v>7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29" t="s">
        <v>26</v>
      </c>
      <c r="D20" s="44" t="s">
        <v>71</v>
      </c>
      <c r="E20" s="29" t="s">
        <v>26</v>
      </c>
      <c r="F20" s="29" t="s">
        <v>26</v>
      </c>
      <c r="G20" s="44" t="s">
        <v>71</v>
      </c>
      <c r="H20" s="29" t="s">
        <v>26</v>
      </c>
      <c r="I20" s="29" t="s">
        <v>26</v>
      </c>
      <c r="J20" s="29" t="s">
        <v>26</v>
      </c>
      <c r="K20" s="29" t="s">
        <v>26</v>
      </c>
      <c r="L20" s="29" t="s">
        <v>26</v>
      </c>
      <c r="M20" s="44" t="s">
        <v>71</v>
      </c>
      <c r="N20" s="29" t="s">
        <v>26</v>
      </c>
      <c r="O20" s="29" t="s">
        <v>26</v>
      </c>
      <c r="P20" s="44" t="s">
        <v>71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3</v>
      </c>
      <c r="D21" s="6">
        <v>2</v>
      </c>
      <c r="E21" s="6">
        <v>3</v>
      </c>
      <c r="F21" s="6">
        <v>3</v>
      </c>
      <c r="G21" s="6">
        <v>2</v>
      </c>
      <c r="H21" s="6">
        <v>3</v>
      </c>
      <c r="I21" s="6">
        <v>3</v>
      </c>
      <c r="J21" s="6">
        <v>3</v>
      </c>
      <c r="K21" s="41">
        <v>3</v>
      </c>
      <c r="L21" s="6">
        <v>3</v>
      </c>
      <c r="M21" s="6">
        <v>2</v>
      </c>
      <c r="N21" s="6">
        <v>3</v>
      </c>
      <c r="O21" s="6">
        <v>3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4</v>
      </c>
      <c r="D22" s="6">
        <v>3</v>
      </c>
      <c r="E22" s="6">
        <v>4</v>
      </c>
      <c r="F22" s="6">
        <v>4</v>
      </c>
      <c r="G22" s="6">
        <v>3</v>
      </c>
      <c r="H22" s="6">
        <v>4</v>
      </c>
      <c r="I22" s="6">
        <v>4</v>
      </c>
      <c r="J22" s="6">
        <v>4</v>
      </c>
      <c r="K22" s="41">
        <v>4</v>
      </c>
      <c r="L22" s="6">
        <v>4</v>
      </c>
      <c r="M22" s="6">
        <v>3</v>
      </c>
      <c r="N22" s="6">
        <v>4</v>
      </c>
      <c r="O22" s="6">
        <v>4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41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2</v>
      </c>
      <c r="D24" s="6">
        <v>3</v>
      </c>
      <c r="E24" s="6">
        <v>2</v>
      </c>
      <c r="F24" s="6">
        <v>2</v>
      </c>
      <c r="G24" s="6">
        <v>3</v>
      </c>
      <c r="H24" s="6">
        <v>2</v>
      </c>
      <c r="I24" s="6">
        <v>2</v>
      </c>
      <c r="J24" s="6">
        <v>2</v>
      </c>
      <c r="K24" s="41">
        <v>2</v>
      </c>
      <c r="L24" s="6">
        <v>2</v>
      </c>
      <c r="M24" s="6">
        <v>3</v>
      </c>
      <c r="N24" s="6">
        <v>2</v>
      </c>
      <c r="O24" s="6">
        <v>2</v>
      </c>
      <c r="P24" s="6">
        <v>3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B25" s="55" t="s">
        <v>96</v>
      </c>
      <c r="C25" s="54" t="s">
        <v>95</v>
      </c>
      <c r="D25" s="54" t="s">
        <v>95</v>
      </c>
      <c r="E25" s="54" t="s">
        <v>95</v>
      </c>
      <c r="F25" s="55" t="s">
        <v>96</v>
      </c>
      <c r="G25" s="55" t="s">
        <v>96</v>
      </c>
      <c r="H25" s="55" t="s">
        <v>96</v>
      </c>
      <c r="I25" s="55" t="s">
        <v>96</v>
      </c>
      <c r="J25" s="55" t="s">
        <v>96</v>
      </c>
      <c r="K25" s="55" t="s">
        <v>96</v>
      </c>
      <c r="L25" s="54" t="s">
        <v>95</v>
      </c>
      <c r="M25" s="55" t="s">
        <v>96</v>
      </c>
      <c r="N25" s="55" t="s">
        <v>96</v>
      </c>
      <c r="O25" s="55" t="s">
        <v>96</v>
      </c>
      <c r="P25" s="55" t="s">
        <v>96</v>
      </c>
      <c r="Q25" s="54" t="s">
        <v>95</v>
      </c>
      <c r="R25" s="55" t="s">
        <v>96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41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41"/>
      <c r="T26" s="6">
        <v>322</v>
      </c>
      <c r="U26" s="6">
        <v>309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B27" s="6">
        <v>2</v>
      </c>
      <c r="C27" s="6">
        <v>2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41">
        <v>2</v>
      </c>
      <c r="L27" s="6">
        <v>2</v>
      </c>
      <c r="M27" s="6">
        <v>2</v>
      </c>
      <c r="N27" s="6">
        <v>2</v>
      </c>
      <c r="O27" s="6">
        <v>2</v>
      </c>
      <c r="P27" s="6">
        <v>2</v>
      </c>
      <c r="Q27" s="6">
        <v>2</v>
      </c>
      <c r="R27" s="6">
        <v>2</v>
      </c>
      <c r="S27" s="41"/>
      <c r="T27" s="6">
        <v>188</v>
      </c>
      <c r="U27" s="6">
        <v>199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/>
      <c r="K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K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/>
      <c r="K30" s="41"/>
      <c r="S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1" t="s">
        <v>28</v>
      </c>
      <c r="B31" s="37" t="s">
        <v>48</v>
      </c>
      <c r="C31" s="43" t="s">
        <v>70</v>
      </c>
      <c r="D31" s="43" t="s">
        <v>70</v>
      </c>
      <c r="E31" s="43" t="s">
        <v>70</v>
      </c>
      <c r="F31" s="43" t="s">
        <v>70</v>
      </c>
      <c r="G31" s="43" t="s">
        <v>70</v>
      </c>
      <c r="H31" s="43" t="s">
        <v>70</v>
      </c>
      <c r="I31" s="43" t="s">
        <v>70</v>
      </c>
      <c r="J31" s="43" t="s">
        <v>70</v>
      </c>
      <c r="K31" s="43" t="s">
        <v>70</v>
      </c>
      <c r="L31" s="43" t="s">
        <v>70</v>
      </c>
      <c r="M31" s="43" t="s">
        <v>70</v>
      </c>
      <c r="N31" s="37" t="s">
        <v>48</v>
      </c>
      <c r="O31" s="43" t="s">
        <v>70</v>
      </c>
      <c r="P31" s="43" t="s">
        <v>70</v>
      </c>
      <c r="Q31" s="43" t="s">
        <v>70</v>
      </c>
      <c r="R31" s="43" t="s">
        <v>70</v>
      </c>
      <c r="S31" s="41"/>
      <c r="T31" s="43" t="s">
        <v>70</v>
      </c>
      <c r="U31" s="37" t="s">
        <v>48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6" t="s">
        <v>8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41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41"/>
      <c r="T32" s="6">
        <v>25</v>
      </c>
      <c r="U32" s="6">
        <v>43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41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41"/>
      <c r="T33" s="6">
        <v>43</v>
      </c>
      <c r="U33" s="6">
        <v>55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12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41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41"/>
      <c r="T34" s="6">
        <v>62</v>
      </c>
      <c r="U34" s="6">
        <v>42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 t="s">
        <v>13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1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1"/>
      <c r="T35" s="6">
        <v>132</v>
      </c>
      <c r="U35" s="6">
        <v>123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41"/>
      <c r="B36" s="58" t="s">
        <v>99</v>
      </c>
      <c r="C36" s="58" t="s">
        <v>99</v>
      </c>
      <c r="D36" s="57" t="s">
        <v>98</v>
      </c>
      <c r="E36" s="58" t="s">
        <v>99</v>
      </c>
      <c r="F36" s="58" t="s">
        <v>99</v>
      </c>
      <c r="G36" s="58" t="s">
        <v>99</v>
      </c>
      <c r="H36" s="57" t="s">
        <v>98</v>
      </c>
      <c r="I36" s="58" t="s">
        <v>99</v>
      </c>
      <c r="J36" s="57" t="s">
        <v>98</v>
      </c>
      <c r="K36" s="58" t="s">
        <v>99</v>
      </c>
      <c r="L36" s="58" t="s">
        <v>99</v>
      </c>
      <c r="M36" s="58" t="s">
        <v>99</v>
      </c>
      <c r="N36" s="57" t="s">
        <v>98</v>
      </c>
      <c r="O36" s="58" t="s">
        <v>99</v>
      </c>
      <c r="P36" s="58" t="s">
        <v>99</v>
      </c>
      <c r="Q36" s="58" t="s">
        <v>99</v>
      </c>
      <c r="R36" s="58" t="s">
        <v>99</v>
      </c>
      <c r="S36" s="41"/>
      <c r="T36" s="57" t="s">
        <v>98</v>
      </c>
      <c r="U36" s="58" t="s">
        <v>99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88</v>
      </c>
      <c r="B37" s="6">
        <v>2</v>
      </c>
      <c r="C37" s="6">
        <v>2</v>
      </c>
      <c r="D37" s="6">
        <v>0</v>
      </c>
      <c r="E37" s="6">
        <v>2</v>
      </c>
      <c r="F37" s="6">
        <v>2</v>
      </c>
      <c r="G37" s="6">
        <v>2</v>
      </c>
      <c r="H37" s="6">
        <v>0</v>
      </c>
      <c r="I37" s="6">
        <v>2</v>
      </c>
      <c r="J37" s="6">
        <v>0</v>
      </c>
      <c r="K37" s="41">
        <v>2</v>
      </c>
      <c r="L37" s="6">
        <v>2</v>
      </c>
      <c r="M37" s="6">
        <v>2</v>
      </c>
      <c r="N37" s="6">
        <v>0</v>
      </c>
      <c r="O37" s="6">
        <v>2</v>
      </c>
      <c r="P37" s="6">
        <v>2</v>
      </c>
      <c r="Q37" s="6">
        <v>2</v>
      </c>
      <c r="R37" s="6">
        <v>2</v>
      </c>
      <c r="S37" s="41"/>
      <c r="T37" s="6">
        <v>11</v>
      </c>
      <c r="U37" s="6">
        <v>88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90</v>
      </c>
      <c r="B38" s="6">
        <v>1</v>
      </c>
      <c r="C38" s="6">
        <v>1</v>
      </c>
      <c r="D38" s="6" t="s">
        <v>102</v>
      </c>
      <c r="E38" s="6">
        <v>1</v>
      </c>
      <c r="F38" s="6">
        <v>1</v>
      </c>
      <c r="G38" s="6">
        <v>1</v>
      </c>
      <c r="H38" s="6" t="s">
        <v>102</v>
      </c>
      <c r="I38" s="6">
        <v>1</v>
      </c>
      <c r="J38" s="6" t="s">
        <v>102</v>
      </c>
      <c r="K38" s="41">
        <v>1</v>
      </c>
      <c r="L38" s="6">
        <v>1</v>
      </c>
      <c r="M38" s="6">
        <v>1</v>
      </c>
      <c r="N38" s="6" t="s">
        <v>102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0</v>
      </c>
      <c r="U38" s="6">
        <v>61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/>
      <c r="K39" s="41"/>
      <c r="S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/>
      <c r="K40" s="41"/>
      <c r="S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/>
      <c r="K41" s="41"/>
      <c r="S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1" t="s">
        <v>82</v>
      </c>
      <c r="B42" s="23" t="s">
        <v>32</v>
      </c>
      <c r="C42" s="23" t="s">
        <v>32</v>
      </c>
      <c r="D42" s="23" t="s">
        <v>32</v>
      </c>
      <c r="E42" s="23" t="s">
        <v>32</v>
      </c>
      <c r="F42" s="23" t="s">
        <v>32</v>
      </c>
      <c r="G42" s="23" t="s">
        <v>32</v>
      </c>
      <c r="H42" s="22" t="s">
        <v>69</v>
      </c>
      <c r="I42" s="22" t="s">
        <v>69</v>
      </c>
      <c r="J42" s="22" t="s">
        <v>69</v>
      </c>
      <c r="K42" s="23" t="s">
        <v>32</v>
      </c>
      <c r="L42" s="22" t="s">
        <v>69</v>
      </c>
      <c r="M42" s="23" t="s">
        <v>32</v>
      </c>
      <c r="N42" s="23" t="s">
        <v>32</v>
      </c>
      <c r="O42" s="22" t="s">
        <v>69</v>
      </c>
      <c r="P42" s="22" t="s">
        <v>69</v>
      </c>
      <c r="Q42" s="23" t="s">
        <v>32</v>
      </c>
      <c r="R42" s="22" t="s">
        <v>69</v>
      </c>
      <c r="S42" s="41"/>
      <c r="T42" s="22" t="s">
        <v>69</v>
      </c>
      <c r="U42" s="23" t="s">
        <v>32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6" t="s">
        <v>8</v>
      </c>
      <c r="B43" s="6">
        <v>3</v>
      </c>
      <c r="C43" s="6">
        <v>3</v>
      </c>
      <c r="D43" s="6">
        <v>3</v>
      </c>
      <c r="E43" s="6">
        <v>3</v>
      </c>
      <c r="F43" s="6">
        <v>3</v>
      </c>
      <c r="G43" s="41">
        <v>3</v>
      </c>
      <c r="H43" s="6">
        <v>3</v>
      </c>
      <c r="I43" s="6">
        <v>3</v>
      </c>
      <c r="J43" s="6">
        <v>3</v>
      </c>
      <c r="K43" s="41">
        <v>3</v>
      </c>
      <c r="L43" s="6">
        <v>3</v>
      </c>
      <c r="M43" s="6">
        <v>3</v>
      </c>
      <c r="N43" s="6">
        <v>3</v>
      </c>
      <c r="O43" s="6">
        <v>3</v>
      </c>
      <c r="P43" s="6">
        <v>3</v>
      </c>
      <c r="Q43" s="6">
        <v>3</v>
      </c>
      <c r="R43" s="6">
        <v>3</v>
      </c>
      <c r="S43" s="41"/>
      <c r="T43" s="6">
        <v>83</v>
      </c>
      <c r="U43" s="6">
        <v>95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11</v>
      </c>
      <c r="B44" s="6">
        <v>8</v>
      </c>
      <c r="C44" s="6">
        <v>8</v>
      </c>
      <c r="D44" s="6">
        <v>8</v>
      </c>
      <c r="E44" s="6">
        <v>8</v>
      </c>
      <c r="F44" s="6">
        <v>8</v>
      </c>
      <c r="G44" s="41">
        <v>8</v>
      </c>
      <c r="H44" s="6">
        <v>3</v>
      </c>
      <c r="I44" s="6">
        <v>3</v>
      </c>
      <c r="J44" s="6">
        <v>3</v>
      </c>
      <c r="K44" s="41">
        <v>8</v>
      </c>
      <c r="L44" s="6">
        <v>3</v>
      </c>
      <c r="M44" s="6">
        <v>8</v>
      </c>
      <c r="N44" s="6">
        <v>8</v>
      </c>
      <c r="O44" s="6">
        <v>3</v>
      </c>
      <c r="P44" s="6">
        <v>3</v>
      </c>
      <c r="Q44" s="6">
        <v>8</v>
      </c>
      <c r="R44" s="6">
        <v>3</v>
      </c>
      <c r="S44" s="41"/>
      <c r="T44" s="41">
        <v>87</v>
      </c>
      <c r="U44" s="41">
        <v>209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 t="s">
        <v>12</v>
      </c>
      <c r="B45" s="6">
        <v>5</v>
      </c>
      <c r="C45" s="6">
        <v>5</v>
      </c>
      <c r="D45" s="6">
        <v>5</v>
      </c>
      <c r="E45" s="6">
        <v>5</v>
      </c>
      <c r="F45" s="6">
        <v>5</v>
      </c>
      <c r="G45" s="41">
        <v>5</v>
      </c>
      <c r="H45" s="6">
        <v>2</v>
      </c>
      <c r="I45" s="6">
        <v>2</v>
      </c>
      <c r="J45" s="6">
        <v>2</v>
      </c>
      <c r="K45" s="41">
        <v>5</v>
      </c>
      <c r="L45" s="6">
        <v>2</v>
      </c>
      <c r="M45" s="6">
        <v>5</v>
      </c>
      <c r="N45" s="6">
        <v>5</v>
      </c>
      <c r="O45" s="6">
        <v>2</v>
      </c>
      <c r="P45" s="6">
        <v>2</v>
      </c>
      <c r="Q45" s="6">
        <v>5</v>
      </c>
      <c r="R45" s="6">
        <v>2</v>
      </c>
      <c r="S45" s="41"/>
      <c r="T45" s="41">
        <v>53</v>
      </c>
      <c r="U45" s="41">
        <v>138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13</v>
      </c>
      <c r="B46" s="6">
        <v>2</v>
      </c>
      <c r="C46" s="6">
        <v>2</v>
      </c>
      <c r="D46" s="6">
        <v>2</v>
      </c>
      <c r="E46" s="6">
        <v>2</v>
      </c>
      <c r="F46" s="6">
        <v>2</v>
      </c>
      <c r="G46" s="41">
        <v>2</v>
      </c>
      <c r="H46" s="6">
        <v>0</v>
      </c>
      <c r="I46" s="6">
        <v>0</v>
      </c>
      <c r="J46" s="6">
        <v>0</v>
      </c>
      <c r="K46" s="41">
        <v>2</v>
      </c>
      <c r="L46" s="6">
        <v>0</v>
      </c>
      <c r="M46" s="6">
        <v>2</v>
      </c>
      <c r="N46" s="6">
        <v>2</v>
      </c>
      <c r="O46" s="6">
        <v>0</v>
      </c>
      <c r="P46" s="6">
        <v>0</v>
      </c>
      <c r="Q46" s="6">
        <v>2</v>
      </c>
      <c r="R46" s="6">
        <v>0</v>
      </c>
      <c r="S46" s="41"/>
      <c r="T46" s="41">
        <v>8</v>
      </c>
      <c r="U46" s="41">
        <v>53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/>
      <c r="B47" s="52" t="s">
        <v>93</v>
      </c>
      <c r="C47" s="53" t="s">
        <v>94</v>
      </c>
      <c r="D47" s="53" t="s">
        <v>94</v>
      </c>
      <c r="E47" s="53" t="s">
        <v>94</v>
      </c>
      <c r="F47" s="53" t="s">
        <v>94</v>
      </c>
      <c r="G47" s="53" t="s">
        <v>94</v>
      </c>
      <c r="H47" s="52" t="s">
        <v>93</v>
      </c>
      <c r="I47" s="53" t="s">
        <v>94</v>
      </c>
      <c r="J47" s="53" t="s">
        <v>94</v>
      </c>
      <c r="K47" s="52" t="s">
        <v>93</v>
      </c>
      <c r="L47" s="53" t="s">
        <v>94</v>
      </c>
      <c r="M47" s="52" t="s">
        <v>93</v>
      </c>
      <c r="N47" s="53" t="s">
        <v>94</v>
      </c>
      <c r="O47" s="53" t="s">
        <v>94</v>
      </c>
      <c r="P47" s="53" t="s">
        <v>94</v>
      </c>
      <c r="Q47" s="53" t="s">
        <v>94</v>
      </c>
      <c r="R47" s="53" t="s">
        <v>94</v>
      </c>
      <c r="S47" s="41"/>
      <c r="T47" s="52" t="s">
        <v>93</v>
      </c>
      <c r="U47" s="53" t="s">
        <v>94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88</v>
      </c>
      <c r="B48" s="6">
        <v>1</v>
      </c>
      <c r="C48" s="6">
        <v>1</v>
      </c>
      <c r="D48" s="6">
        <v>1</v>
      </c>
      <c r="E48" s="6">
        <v>1</v>
      </c>
      <c r="F48" s="6">
        <v>1</v>
      </c>
      <c r="G48" s="41">
        <v>1</v>
      </c>
      <c r="H48" s="6">
        <v>1</v>
      </c>
      <c r="I48" s="6">
        <v>1</v>
      </c>
      <c r="J48" s="6">
        <v>1</v>
      </c>
      <c r="K48" s="41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6">
        <v>1</v>
      </c>
      <c r="R48" s="6">
        <v>1</v>
      </c>
      <c r="S48" s="41"/>
      <c r="T48" s="41">
        <v>31</v>
      </c>
      <c r="U48" s="41">
        <v>36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90</v>
      </c>
      <c r="B49" s="6">
        <v>2</v>
      </c>
      <c r="C49" s="6" t="s">
        <v>103</v>
      </c>
      <c r="D49" s="6" t="s">
        <v>103</v>
      </c>
      <c r="E49" s="6" t="s">
        <v>103</v>
      </c>
      <c r="F49" s="6" t="s">
        <v>103</v>
      </c>
      <c r="G49" s="6" t="s">
        <v>103</v>
      </c>
      <c r="H49" s="6">
        <v>2</v>
      </c>
      <c r="I49" s="6" t="s">
        <v>103</v>
      </c>
      <c r="J49" s="6" t="s">
        <v>103</v>
      </c>
      <c r="K49" s="41">
        <v>2</v>
      </c>
      <c r="L49" s="6" t="s">
        <v>103</v>
      </c>
      <c r="M49" s="6">
        <v>2</v>
      </c>
      <c r="N49" s="6" t="s">
        <v>103</v>
      </c>
      <c r="O49" s="6" t="s">
        <v>103</v>
      </c>
      <c r="P49" s="6" t="s">
        <v>103</v>
      </c>
      <c r="Q49" s="6" t="s">
        <v>103</v>
      </c>
      <c r="R49" s="6" t="s">
        <v>103</v>
      </c>
      <c r="S49" s="41"/>
      <c r="T49" s="41">
        <v>71</v>
      </c>
      <c r="U49" s="41" t="s">
        <v>104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7:11" s="6" customFormat="1" ht="9" customHeight="1">
      <c r="G50" s="40"/>
      <c r="K50" s="40"/>
    </row>
    <row r="51" spans="7:11" s="6" customFormat="1" ht="9" customHeight="1">
      <c r="G51" s="40"/>
      <c r="K51" s="40"/>
    </row>
    <row r="52" s="6" customFormat="1" ht="9.75" customHeight="1"/>
    <row r="53" spans="1:18" s="6" customFormat="1" ht="11.25" customHeight="1">
      <c r="A53" s="1" t="s">
        <v>17</v>
      </c>
      <c r="B53" s="40">
        <f>SUM(B21:B46)</f>
        <v>45</v>
      </c>
      <c r="C53" s="40">
        <f>SUM(C21:C46)</f>
        <v>44</v>
      </c>
      <c r="D53" s="40">
        <f>SUM(D21:D46)</f>
        <v>40</v>
      </c>
      <c r="E53" s="40">
        <f>SUM(E21:E46)</f>
        <v>44</v>
      </c>
      <c r="F53" s="40">
        <f>SUM(F21:F46)</f>
        <v>44</v>
      </c>
      <c r="G53" s="40">
        <f>SUM(G21:G46)</f>
        <v>43</v>
      </c>
      <c r="H53" s="40">
        <f>SUM(H21:H46)</f>
        <v>31</v>
      </c>
      <c r="I53" s="40">
        <f>SUM(I21:I46)</f>
        <v>34</v>
      </c>
      <c r="J53" s="40">
        <f>SUM(J21:J46)</f>
        <v>31</v>
      </c>
      <c r="K53" s="40">
        <f>SUM(K21:K46)</f>
        <v>44</v>
      </c>
      <c r="L53" s="40">
        <f>SUM(L21:L46)</f>
        <v>34</v>
      </c>
      <c r="M53" s="40">
        <f>SUM(M21:M46)</f>
        <v>43</v>
      </c>
      <c r="N53" s="40">
        <f>SUM(N21:N46)</f>
        <v>42</v>
      </c>
      <c r="O53" s="40">
        <f>SUM(O21:O46)</f>
        <v>34</v>
      </c>
      <c r="P53" s="40">
        <f>SUM(P21:P46)</f>
        <v>33</v>
      </c>
      <c r="Q53" s="40">
        <f>SUM(Q21:Q46)</f>
        <v>44</v>
      </c>
      <c r="R53" s="40">
        <f>SUM(R21:R46)</f>
        <v>34</v>
      </c>
    </row>
    <row r="54" spans="1:18" s="6" customFormat="1" ht="11.25" customHeight="1">
      <c r="A54" s="1" t="s">
        <v>18</v>
      </c>
      <c r="B54" s="20">
        <f>RANK(B53,$B$53:$R$53)</f>
        <v>1</v>
      </c>
      <c r="C54" s="20">
        <f>RANK(C53,$B$53:$R$53)</f>
        <v>2</v>
      </c>
      <c r="D54" s="20">
        <f>RANK(D53,$B$53:$R$53)</f>
        <v>10</v>
      </c>
      <c r="E54" s="20">
        <f>RANK(E53,$B$53:$R$53)</f>
        <v>2</v>
      </c>
      <c r="F54" s="20">
        <f>RANK(F53,$B$53:$R$53)</f>
        <v>2</v>
      </c>
      <c r="G54" s="20">
        <f>RANK(G53,$B$53:$R$53)</f>
        <v>7</v>
      </c>
      <c r="H54" s="20">
        <f>RANK(H53,$B$53:$R$53)</f>
        <v>16</v>
      </c>
      <c r="I54" s="20">
        <f>RANK(I53,$B$53:$R$53)</f>
        <v>11</v>
      </c>
      <c r="J54" s="20">
        <f>RANK(J53,$B$53:$R$53)</f>
        <v>16</v>
      </c>
      <c r="K54" s="20">
        <f>RANK(K53,$B$53:$R$53)</f>
        <v>2</v>
      </c>
      <c r="L54" s="20">
        <f>RANK(L53,$B$53:$R$53)</f>
        <v>11</v>
      </c>
      <c r="M54" s="20">
        <f>RANK(M53,$B$53:$R$53)</f>
        <v>7</v>
      </c>
      <c r="N54" s="20">
        <f>RANK(N53,$B$53:$R$53)</f>
        <v>9</v>
      </c>
      <c r="O54" s="20">
        <f>RANK(O53,$B$53:$R$53)</f>
        <v>11</v>
      </c>
      <c r="P54" s="20">
        <f>RANK(P53,$B$53:$R$53)</f>
        <v>15</v>
      </c>
      <c r="Q54" s="20">
        <f>RANK(Q53,$B$53:$R$53)</f>
        <v>2</v>
      </c>
      <c r="R54" s="20">
        <f>RANK(R53,$B$53:$R$53)</f>
        <v>11</v>
      </c>
    </row>
    <row r="55" s="6" customFormat="1" ht="11.25" customHeight="1"/>
    <row r="56" ht="11.25" customHeight="1">
      <c r="A56" s="2" t="s">
        <v>9</v>
      </c>
    </row>
    <row r="57" spans="1:18" s="12" customFormat="1" ht="9" customHeight="1">
      <c r="A57" s="6" t="s">
        <v>8</v>
      </c>
      <c r="B57" s="5" t="s">
        <v>2</v>
      </c>
      <c r="C57" s="7" t="s">
        <v>4</v>
      </c>
      <c r="D57" s="25" t="s">
        <v>37</v>
      </c>
      <c r="E57" s="19" t="s">
        <v>3</v>
      </c>
      <c r="F57" s="19" t="s">
        <v>3</v>
      </c>
      <c r="G57" s="34" t="s">
        <v>44</v>
      </c>
      <c r="H57" s="25" t="s">
        <v>37</v>
      </c>
      <c r="I57" s="19" t="s">
        <v>3</v>
      </c>
      <c r="J57" s="5" t="s">
        <v>2</v>
      </c>
      <c r="K57" s="5" t="s">
        <v>2</v>
      </c>
      <c r="L57" s="25" t="s">
        <v>37</v>
      </c>
      <c r="M57" s="39" t="s">
        <v>54</v>
      </c>
      <c r="N57" s="34" t="s">
        <v>44</v>
      </c>
      <c r="O57" s="3" t="s">
        <v>0</v>
      </c>
      <c r="P57" s="25" t="s">
        <v>37</v>
      </c>
      <c r="Q57" s="34" t="s">
        <v>44</v>
      </c>
      <c r="R57" s="7" t="s">
        <v>4</v>
      </c>
    </row>
    <row r="58" spans="1:18" s="12" customFormat="1" ht="9" customHeight="1">
      <c r="A58" s="6"/>
      <c r="B58" s="27" t="s">
        <v>38</v>
      </c>
      <c r="C58" s="27" t="s">
        <v>38</v>
      </c>
      <c r="D58" s="33" t="s">
        <v>43</v>
      </c>
      <c r="E58" s="33" t="s">
        <v>43</v>
      </c>
      <c r="F58" s="27" t="s">
        <v>38</v>
      </c>
      <c r="G58" s="27" t="s">
        <v>38</v>
      </c>
      <c r="H58" s="27" t="s">
        <v>38</v>
      </c>
      <c r="I58" s="27" t="s">
        <v>38</v>
      </c>
      <c r="J58" s="27" t="s">
        <v>38</v>
      </c>
      <c r="K58" s="27" t="s">
        <v>38</v>
      </c>
      <c r="L58" s="34" t="s">
        <v>44</v>
      </c>
      <c r="M58" s="27" t="s">
        <v>38</v>
      </c>
      <c r="N58" s="27" t="s">
        <v>38</v>
      </c>
      <c r="O58" s="19" t="s">
        <v>3</v>
      </c>
      <c r="P58" s="19" t="s">
        <v>3</v>
      </c>
      <c r="Q58" s="5" t="s">
        <v>2</v>
      </c>
      <c r="R58" s="19" t="s">
        <v>3</v>
      </c>
    </row>
    <row r="59" spans="2:18" s="6" customFormat="1" ht="9" customHeight="1">
      <c r="B59" s="6">
        <v>10</v>
      </c>
      <c r="C59" s="6">
        <v>5</v>
      </c>
      <c r="D59" s="6">
        <v>10</v>
      </c>
      <c r="E59" s="6">
        <v>10</v>
      </c>
      <c r="F59" s="6">
        <v>10</v>
      </c>
      <c r="G59" s="6">
        <v>5</v>
      </c>
      <c r="H59" s="6">
        <v>10</v>
      </c>
      <c r="I59" s="6">
        <v>10</v>
      </c>
      <c r="J59" s="6">
        <v>10</v>
      </c>
      <c r="K59" s="6">
        <v>10</v>
      </c>
      <c r="L59" s="6">
        <v>5</v>
      </c>
      <c r="M59" s="6">
        <v>10</v>
      </c>
      <c r="N59" s="6">
        <v>5</v>
      </c>
      <c r="O59" s="6">
        <v>10</v>
      </c>
      <c r="P59" s="6">
        <v>10</v>
      </c>
      <c r="Q59" s="6">
        <v>5</v>
      </c>
      <c r="R59" s="6">
        <v>5</v>
      </c>
    </row>
    <row r="60" spans="1:18" s="6" customFormat="1" ht="9" customHeight="1">
      <c r="A60" s="6" t="s">
        <v>11</v>
      </c>
      <c r="B60" s="24" t="s">
        <v>34</v>
      </c>
      <c r="C60" s="34" t="s">
        <v>44</v>
      </c>
      <c r="D60" s="34" t="s">
        <v>44</v>
      </c>
      <c r="E60" s="3" t="s">
        <v>0</v>
      </c>
      <c r="F60" s="3" t="s">
        <v>0</v>
      </c>
      <c r="G60" s="31" t="s">
        <v>41</v>
      </c>
      <c r="H60" s="31" t="s">
        <v>41</v>
      </c>
      <c r="I60" s="32" t="s">
        <v>42</v>
      </c>
      <c r="J60" s="31" t="s">
        <v>41</v>
      </c>
      <c r="K60" s="3" t="s">
        <v>0</v>
      </c>
      <c r="L60" s="31" t="s">
        <v>41</v>
      </c>
      <c r="M60" s="31" t="s">
        <v>41</v>
      </c>
      <c r="N60" s="38" t="s">
        <v>47</v>
      </c>
      <c r="O60" s="38" t="s">
        <v>47</v>
      </c>
      <c r="P60" s="31" t="s">
        <v>41</v>
      </c>
      <c r="Q60" s="31" t="s">
        <v>41</v>
      </c>
      <c r="R60" s="32" t="s">
        <v>42</v>
      </c>
    </row>
    <row r="61" spans="2:18" s="6" customFormat="1" ht="9" customHeight="1">
      <c r="B61" s="34" t="s">
        <v>44</v>
      </c>
      <c r="C61" s="19" t="s">
        <v>3</v>
      </c>
      <c r="D61" s="19" t="s">
        <v>3</v>
      </c>
      <c r="E61" s="4" t="s">
        <v>1</v>
      </c>
      <c r="F61" s="36" t="s">
        <v>46</v>
      </c>
      <c r="G61" s="19" t="s">
        <v>3</v>
      </c>
      <c r="H61" s="34" t="s">
        <v>44</v>
      </c>
      <c r="I61" s="3" t="s">
        <v>0</v>
      </c>
      <c r="J61" s="34" t="s">
        <v>44</v>
      </c>
      <c r="K61" s="34" t="s">
        <v>44</v>
      </c>
      <c r="L61" s="3" t="s">
        <v>0</v>
      </c>
      <c r="M61" s="3" t="s">
        <v>0</v>
      </c>
      <c r="N61" s="31" t="s">
        <v>41</v>
      </c>
      <c r="O61" s="47" t="s">
        <v>87</v>
      </c>
      <c r="P61" s="32" t="s">
        <v>42</v>
      </c>
      <c r="Q61" s="32" t="s">
        <v>42</v>
      </c>
      <c r="R61" s="3" t="s">
        <v>0</v>
      </c>
    </row>
    <row r="62" spans="2:18" s="6" customFormat="1" ht="9" customHeight="1">
      <c r="B62" s="6">
        <v>10</v>
      </c>
      <c r="C62" s="6">
        <v>10</v>
      </c>
      <c r="D62" s="6">
        <v>10</v>
      </c>
      <c r="E62" s="6">
        <v>10</v>
      </c>
      <c r="F62" s="6">
        <v>5</v>
      </c>
      <c r="G62" s="6">
        <v>10</v>
      </c>
      <c r="H62" s="6">
        <v>10</v>
      </c>
      <c r="I62" s="6">
        <v>5</v>
      </c>
      <c r="J62" s="6">
        <v>10</v>
      </c>
      <c r="K62" s="6">
        <v>10</v>
      </c>
      <c r="L62" s="6">
        <v>10</v>
      </c>
      <c r="M62" s="6">
        <v>10</v>
      </c>
      <c r="N62" s="6">
        <v>10</v>
      </c>
      <c r="O62" s="6">
        <v>5</v>
      </c>
      <c r="P62" s="6">
        <v>5</v>
      </c>
      <c r="Q62" s="6">
        <v>5</v>
      </c>
      <c r="R62" s="6">
        <v>5</v>
      </c>
    </row>
    <row r="63" spans="1:18" s="6" customFormat="1" ht="9" customHeight="1">
      <c r="A63" s="6" t="s">
        <v>12</v>
      </c>
      <c r="B63" s="4" t="s">
        <v>1</v>
      </c>
      <c r="C63" s="24" t="s">
        <v>34</v>
      </c>
      <c r="D63" s="24" t="s">
        <v>34</v>
      </c>
      <c r="E63" s="5" t="s">
        <v>2</v>
      </c>
      <c r="F63" s="24" t="s">
        <v>34</v>
      </c>
      <c r="G63" s="24" t="s">
        <v>34</v>
      </c>
      <c r="H63" s="5" t="s">
        <v>2</v>
      </c>
      <c r="I63" s="4" t="s">
        <v>1</v>
      </c>
      <c r="J63" s="24" t="s">
        <v>34</v>
      </c>
      <c r="K63" s="24" t="s">
        <v>34</v>
      </c>
      <c r="L63" s="5" t="s">
        <v>2</v>
      </c>
      <c r="M63" s="9" t="s">
        <v>6</v>
      </c>
      <c r="N63" s="5" t="s">
        <v>2</v>
      </c>
      <c r="O63" s="11" t="s">
        <v>10</v>
      </c>
      <c r="P63" s="24" t="s">
        <v>34</v>
      </c>
      <c r="Q63" s="4" t="s">
        <v>1</v>
      </c>
      <c r="R63" s="38" t="s">
        <v>47</v>
      </c>
    </row>
    <row r="64" spans="2:18" s="6" customFormat="1" ht="9" customHeight="1">
      <c r="B64" s="19" t="s">
        <v>3</v>
      </c>
      <c r="C64" s="5" t="s">
        <v>2</v>
      </c>
      <c r="D64" s="5" t="s">
        <v>2</v>
      </c>
      <c r="E64" s="9" t="s">
        <v>6</v>
      </c>
      <c r="F64" s="5" t="s">
        <v>2</v>
      </c>
      <c r="G64" s="5" t="s">
        <v>2</v>
      </c>
      <c r="H64" s="19" t="s">
        <v>3</v>
      </c>
      <c r="I64" s="5" t="s">
        <v>2</v>
      </c>
      <c r="J64" s="19" t="s">
        <v>3</v>
      </c>
      <c r="K64" s="19" t="s">
        <v>3</v>
      </c>
      <c r="L64" s="19" t="s">
        <v>3</v>
      </c>
      <c r="M64" s="33" t="s">
        <v>43</v>
      </c>
      <c r="N64" s="19" t="s">
        <v>3</v>
      </c>
      <c r="O64" s="5" t="s">
        <v>2</v>
      </c>
      <c r="P64" s="11" t="s">
        <v>10</v>
      </c>
      <c r="Q64" s="33" t="s">
        <v>43</v>
      </c>
      <c r="R64" s="47" t="s">
        <v>87</v>
      </c>
    </row>
    <row r="65" spans="2:18" s="6" customFormat="1" ht="9" customHeight="1">
      <c r="B65" s="6">
        <v>10</v>
      </c>
      <c r="C65" s="6">
        <v>10</v>
      </c>
      <c r="D65" s="6">
        <v>10</v>
      </c>
      <c r="E65" s="6">
        <v>10</v>
      </c>
      <c r="F65" s="6">
        <v>10</v>
      </c>
      <c r="G65" s="6">
        <v>10</v>
      </c>
      <c r="H65" s="6">
        <v>10</v>
      </c>
      <c r="I65" s="6">
        <v>10</v>
      </c>
      <c r="J65" s="6">
        <v>10</v>
      </c>
      <c r="K65" s="6">
        <v>10</v>
      </c>
      <c r="L65" s="6">
        <v>10</v>
      </c>
      <c r="M65" s="6">
        <v>5</v>
      </c>
      <c r="N65" s="6">
        <v>10</v>
      </c>
      <c r="O65" s="6">
        <v>10</v>
      </c>
      <c r="P65" s="6">
        <v>10</v>
      </c>
      <c r="Q65" s="6">
        <v>5</v>
      </c>
      <c r="R65" s="6">
        <v>0</v>
      </c>
    </row>
    <row r="66" spans="1:18" s="6" customFormat="1" ht="9" customHeight="1">
      <c r="A66" s="6" t="s">
        <v>13</v>
      </c>
      <c r="B66" s="25" t="s">
        <v>37</v>
      </c>
      <c r="C66" s="4" t="s">
        <v>1</v>
      </c>
      <c r="D66" s="30" t="s">
        <v>40</v>
      </c>
      <c r="E66" s="24" t="s">
        <v>34</v>
      </c>
      <c r="F66" s="38" t="s">
        <v>47</v>
      </c>
      <c r="G66" s="25" t="s">
        <v>37</v>
      </c>
      <c r="H66" s="4" t="s">
        <v>1</v>
      </c>
      <c r="I66" s="24" t="s">
        <v>34</v>
      </c>
      <c r="J66" s="25" t="s">
        <v>37</v>
      </c>
      <c r="K66" s="35" t="s">
        <v>45</v>
      </c>
      <c r="L66" s="4" t="s">
        <v>1</v>
      </c>
      <c r="M66" s="38" t="s">
        <v>47</v>
      </c>
      <c r="N66" s="25" t="s">
        <v>37</v>
      </c>
      <c r="O66" s="25" t="s">
        <v>37</v>
      </c>
      <c r="P66" s="9" t="s">
        <v>6</v>
      </c>
      <c r="Q66" s="25" t="s">
        <v>37</v>
      </c>
      <c r="R66" s="48"/>
    </row>
    <row r="67" spans="2:18" s="6" customFormat="1" ht="9" customHeight="1">
      <c r="B67" s="33" t="s">
        <v>43</v>
      </c>
      <c r="C67" s="33" t="s">
        <v>43</v>
      </c>
      <c r="D67" s="4" t="s">
        <v>1</v>
      </c>
      <c r="E67" s="25" t="s">
        <v>37</v>
      </c>
      <c r="F67" s="47" t="s">
        <v>87</v>
      </c>
      <c r="G67" s="33" t="s">
        <v>43</v>
      </c>
      <c r="H67" s="33" t="s">
        <v>43</v>
      </c>
      <c r="I67" s="33" t="s">
        <v>43</v>
      </c>
      <c r="J67" s="33" t="s">
        <v>43</v>
      </c>
      <c r="K67" s="33" t="s">
        <v>43</v>
      </c>
      <c r="L67" s="33" t="s">
        <v>43</v>
      </c>
      <c r="M67" s="25" t="s">
        <v>37</v>
      </c>
      <c r="N67" s="33" t="s">
        <v>43</v>
      </c>
      <c r="O67" s="4" t="s">
        <v>1</v>
      </c>
      <c r="P67" s="33" t="s">
        <v>43</v>
      </c>
      <c r="Q67" s="19" t="s">
        <v>3</v>
      </c>
      <c r="R67" s="48"/>
    </row>
    <row r="68" spans="2:18" s="6" customFormat="1" ht="9.75" customHeight="1" thickBot="1">
      <c r="B68" s="49">
        <v>5</v>
      </c>
      <c r="C68" s="49">
        <v>5</v>
      </c>
      <c r="D68" s="49">
        <v>10</v>
      </c>
      <c r="E68" s="49">
        <v>5</v>
      </c>
      <c r="F68" s="49">
        <v>10</v>
      </c>
      <c r="G68" s="49">
        <v>5</v>
      </c>
      <c r="H68" s="49">
        <v>5</v>
      </c>
      <c r="I68" s="49">
        <v>0</v>
      </c>
      <c r="J68" s="49">
        <v>5</v>
      </c>
      <c r="K68" s="49">
        <v>0</v>
      </c>
      <c r="L68" s="49">
        <v>5</v>
      </c>
      <c r="M68" s="49">
        <v>10</v>
      </c>
      <c r="N68" s="49">
        <v>5</v>
      </c>
      <c r="O68" s="49">
        <v>10</v>
      </c>
      <c r="P68" s="49">
        <v>0</v>
      </c>
      <c r="Q68" s="49">
        <v>5</v>
      </c>
      <c r="R68" s="50"/>
    </row>
    <row r="69" spans="1:18" s="6" customFormat="1" ht="9.75" customHeight="1" thickTop="1">
      <c r="A69" s="6" t="s">
        <v>88</v>
      </c>
      <c r="B69" s="4" t="s">
        <v>1</v>
      </c>
      <c r="C69" s="4" t="s">
        <v>1</v>
      </c>
      <c r="D69" s="59" t="s">
        <v>54</v>
      </c>
      <c r="E69" s="4" t="s">
        <v>1</v>
      </c>
      <c r="F69" s="24" t="s">
        <v>34</v>
      </c>
      <c r="G69" s="5" t="s">
        <v>2</v>
      </c>
      <c r="H69" s="4" t="s">
        <v>1</v>
      </c>
      <c r="I69" s="4" t="s">
        <v>1</v>
      </c>
      <c r="J69" s="4" t="s">
        <v>1</v>
      </c>
      <c r="K69" s="5" t="s">
        <v>2</v>
      </c>
      <c r="L69" s="4" t="s">
        <v>1</v>
      </c>
      <c r="M69" s="5" t="s">
        <v>2</v>
      </c>
      <c r="N69" s="38" t="s">
        <v>47</v>
      </c>
      <c r="O69" s="59" t="s">
        <v>54</v>
      </c>
      <c r="P69" s="4" t="s">
        <v>1</v>
      </c>
      <c r="Q69" s="4" t="s">
        <v>1</v>
      </c>
      <c r="R69" s="30" t="s">
        <v>40</v>
      </c>
    </row>
    <row r="70" spans="2:18" s="6" customFormat="1" ht="9" customHeight="1">
      <c r="B70" s="5" t="s">
        <v>2</v>
      </c>
      <c r="C70" s="5" t="s">
        <v>2</v>
      </c>
      <c r="D70" s="60" t="s">
        <v>100</v>
      </c>
      <c r="E70" s="5" t="s">
        <v>2</v>
      </c>
      <c r="F70" s="5" t="s">
        <v>2</v>
      </c>
      <c r="G70" s="56" t="s">
        <v>97</v>
      </c>
      <c r="H70" s="56" t="s">
        <v>97</v>
      </c>
      <c r="I70" s="56" t="s">
        <v>97</v>
      </c>
      <c r="J70" s="5" t="s">
        <v>2</v>
      </c>
      <c r="K70" s="56" t="s">
        <v>97</v>
      </c>
      <c r="L70" s="5" t="s">
        <v>2</v>
      </c>
      <c r="M70" s="56" t="s">
        <v>97</v>
      </c>
      <c r="N70" s="5" t="s">
        <v>2</v>
      </c>
      <c r="O70" s="34" t="s">
        <v>44</v>
      </c>
      <c r="P70" s="5" t="s">
        <v>2</v>
      </c>
      <c r="Q70" s="5" t="s">
        <v>2</v>
      </c>
      <c r="R70" s="59" t="s">
        <v>54</v>
      </c>
    </row>
    <row r="71" spans="2:18" s="6" customFormat="1" ht="9" customHeight="1">
      <c r="B71" s="6">
        <v>10</v>
      </c>
      <c r="C71" s="6">
        <v>10</v>
      </c>
      <c r="D71" s="6">
        <v>10</v>
      </c>
      <c r="E71" s="6">
        <v>10</v>
      </c>
      <c r="F71" s="6">
        <v>10</v>
      </c>
      <c r="G71" s="6">
        <v>10</v>
      </c>
      <c r="H71" s="6">
        <v>10</v>
      </c>
      <c r="I71" s="6">
        <v>10</v>
      </c>
      <c r="J71" s="6">
        <v>10</v>
      </c>
      <c r="K71" s="6">
        <v>10</v>
      </c>
      <c r="L71" s="6">
        <v>10</v>
      </c>
      <c r="M71" s="6">
        <v>10</v>
      </c>
      <c r="N71" s="6">
        <v>10</v>
      </c>
      <c r="O71" s="6">
        <v>10</v>
      </c>
      <c r="P71" s="6">
        <v>10</v>
      </c>
      <c r="Q71" s="6">
        <v>10</v>
      </c>
      <c r="R71" s="6">
        <v>5</v>
      </c>
    </row>
    <row r="72" spans="1:18" s="6" customFormat="1" ht="9" customHeight="1">
      <c r="A72" s="6" t="s">
        <v>89</v>
      </c>
      <c r="B72" s="24" t="s">
        <v>34</v>
      </c>
      <c r="C72" s="24" t="s">
        <v>34</v>
      </c>
      <c r="D72" s="34" t="s">
        <v>44</v>
      </c>
      <c r="E72" s="61" t="s">
        <v>101</v>
      </c>
      <c r="F72" s="38" t="s">
        <v>47</v>
      </c>
      <c r="G72" s="24" t="s">
        <v>34</v>
      </c>
      <c r="H72" s="33" t="s">
        <v>43</v>
      </c>
      <c r="I72" s="24" t="s">
        <v>34</v>
      </c>
      <c r="J72" s="24" t="s">
        <v>34</v>
      </c>
      <c r="K72" s="38" t="s">
        <v>47</v>
      </c>
      <c r="L72" s="24" t="s">
        <v>34</v>
      </c>
      <c r="M72" s="38" t="s">
        <v>47</v>
      </c>
      <c r="N72" s="24" t="s">
        <v>34</v>
      </c>
      <c r="O72" s="24" t="s">
        <v>34</v>
      </c>
      <c r="P72" s="24" t="s">
        <v>34</v>
      </c>
      <c r="Q72" s="32" t="s">
        <v>42</v>
      </c>
      <c r="R72" s="24" t="s">
        <v>34</v>
      </c>
    </row>
    <row r="73" spans="2:18" s="6" customFormat="1" ht="9" customHeight="1">
      <c r="B73" s="33" t="s">
        <v>43</v>
      </c>
      <c r="C73" s="7" t="s">
        <v>4</v>
      </c>
      <c r="D73" s="33" t="s">
        <v>43</v>
      </c>
      <c r="E73" s="33" t="s">
        <v>43</v>
      </c>
      <c r="F73" s="33" t="s">
        <v>43</v>
      </c>
      <c r="G73" s="33" t="s">
        <v>43</v>
      </c>
      <c r="H73" s="27" t="s">
        <v>38</v>
      </c>
      <c r="I73" s="7" t="s">
        <v>4</v>
      </c>
      <c r="J73" s="33" t="s">
        <v>43</v>
      </c>
      <c r="K73" s="33" t="s">
        <v>43</v>
      </c>
      <c r="L73" s="27" t="s">
        <v>38</v>
      </c>
      <c r="M73" s="33" t="s">
        <v>43</v>
      </c>
      <c r="N73" s="33" t="s">
        <v>43</v>
      </c>
      <c r="O73" s="31" t="s">
        <v>41</v>
      </c>
      <c r="P73" s="33" t="s">
        <v>43</v>
      </c>
      <c r="Q73" s="61" t="s">
        <v>101</v>
      </c>
      <c r="R73" s="27" t="s">
        <v>38</v>
      </c>
    </row>
    <row r="74" spans="2:18" s="6" customFormat="1" ht="9" customHeight="1">
      <c r="B74" s="6">
        <v>10</v>
      </c>
      <c r="C74" s="6">
        <v>10</v>
      </c>
      <c r="D74" s="6">
        <v>10</v>
      </c>
      <c r="E74" s="6">
        <v>10</v>
      </c>
      <c r="F74" s="6">
        <v>5</v>
      </c>
      <c r="G74" s="6">
        <v>10</v>
      </c>
      <c r="H74" s="6">
        <v>5</v>
      </c>
      <c r="I74" s="6">
        <v>10</v>
      </c>
      <c r="J74" s="6">
        <v>10</v>
      </c>
      <c r="K74" s="6">
        <v>5</v>
      </c>
      <c r="L74" s="6">
        <v>5</v>
      </c>
      <c r="M74" s="6">
        <v>5</v>
      </c>
      <c r="N74" s="6">
        <v>10</v>
      </c>
      <c r="O74" s="6">
        <v>5</v>
      </c>
      <c r="P74" s="6">
        <v>10</v>
      </c>
      <c r="Q74" s="6">
        <v>5</v>
      </c>
      <c r="R74" s="6">
        <v>5</v>
      </c>
    </row>
    <row r="75" s="6" customFormat="1" ht="9" customHeight="1">
      <c r="G75" s="27" t="s">
        <v>38</v>
      </c>
    </row>
    <row r="76" s="6" customFormat="1" ht="9" customHeight="1">
      <c r="G76" s="62" t="s">
        <v>105</v>
      </c>
    </row>
    <row r="77" s="6" customFormat="1" ht="9" customHeight="1"/>
    <row r="78" s="6" customFormat="1" ht="9" customHeight="1"/>
    <row r="79" s="6" customFormat="1" ht="11.25" customHeight="1"/>
    <row r="80" spans="1:18" s="6" customFormat="1" ht="11.25" customHeight="1">
      <c r="A80" s="1" t="s">
        <v>19</v>
      </c>
      <c r="B80" s="20">
        <f>SUM(B59:B79)</f>
        <v>55</v>
      </c>
      <c r="C80" s="20">
        <f>SUM(C59:C79)</f>
        <v>50</v>
      </c>
      <c r="D80" s="20">
        <f>SUM(D59:D79)</f>
        <v>60</v>
      </c>
      <c r="E80" s="20">
        <f>SUM(E59:E79)</f>
        <v>55</v>
      </c>
      <c r="F80" s="20">
        <f>SUM(F59:F79)</f>
        <v>50</v>
      </c>
      <c r="G80" s="20">
        <f>SUM(G59:G79)</f>
        <v>50</v>
      </c>
      <c r="H80" s="20">
        <f>SUM(H59:H79)</f>
        <v>50</v>
      </c>
      <c r="I80" s="20">
        <f>SUM(I59:I79)</f>
        <v>45</v>
      </c>
      <c r="J80" s="20">
        <f>SUM(J59:J79)</f>
        <v>55</v>
      </c>
      <c r="K80" s="20">
        <f>SUM(K59:K79)</f>
        <v>45</v>
      </c>
      <c r="L80" s="20">
        <f>SUM(L59:L79)</f>
        <v>45</v>
      </c>
      <c r="M80" s="20">
        <f>SUM(M59:M79)</f>
        <v>50</v>
      </c>
      <c r="N80" s="20">
        <f>SUM(N59:N79)</f>
        <v>50</v>
      </c>
      <c r="O80" s="20">
        <f>SUM(O59:O79)</f>
        <v>50</v>
      </c>
      <c r="P80" s="20">
        <f>SUM(P59:P79)</f>
        <v>45</v>
      </c>
      <c r="Q80" s="20">
        <f>SUM(Q59:Q79)</f>
        <v>35</v>
      </c>
      <c r="R80" s="20">
        <f>SUM(R59:R79)</f>
        <v>20</v>
      </c>
    </row>
    <row r="81" spans="1:18" s="6" customFormat="1" ht="11.25" customHeight="1">
      <c r="A81" s="1" t="s">
        <v>20</v>
      </c>
      <c r="B81" s="20">
        <f>RANK(B80,$B$80:$R$80)</f>
        <v>2</v>
      </c>
      <c r="C81" s="20">
        <f>RANK(C80,$B$80:$R$80)</f>
        <v>5</v>
      </c>
      <c r="D81" s="20">
        <f>RANK(D80,$B$80:$R$80)</f>
        <v>1</v>
      </c>
      <c r="E81" s="20">
        <f>RANK(E80,$B$80:$R$80)</f>
        <v>2</v>
      </c>
      <c r="F81" s="20">
        <f>RANK(F80,$B$80:$R$80)</f>
        <v>5</v>
      </c>
      <c r="G81" s="20">
        <f>RANK(G80,$B$80:$R$80)</f>
        <v>5</v>
      </c>
      <c r="H81" s="20">
        <f>RANK(H80,$B$80:$R$80)</f>
        <v>5</v>
      </c>
      <c r="I81" s="20">
        <f>RANK(I80,$B$80:$R$80)</f>
        <v>12</v>
      </c>
      <c r="J81" s="20">
        <f>RANK(J80,$B$80:$R$80)</f>
        <v>2</v>
      </c>
      <c r="K81" s="20">
        <f>RANK(K80,$B$80:$R$80)</f>
        <v>12</v>
      </c>
      <c r="L81" s="20">
        <f>RANK(L80,$B$80:$R$80)</f>
        <v>12</v>
      </c>
      <c r="M81" s="20">
        <f>RANK(M80,$B$80:$R$80)</f>
        <v>5</v>
      </c>
      <c r="N81" s="20">
        <f>RANK(N80,$B$80:$R$80)</f>
        <v>5</v>
      </c>
      <c r="O81" s="20">
        <f>RANK(O80,$B$80:$R$80)</f>
        <v>5</v>
      </c>
      <c r="P81" s="20">
        <f>RANK(P80,$B$80:$R$80)</f>
        <v>12</v>
      </c>
      <c r="Q81" s="20">
        <f>RANK(Q80,$B$80:$R$80)</f>
        <v>16</v>
      </c>
      <c r="R81" s="20">
        <f>RANK(R80,$B$80:$R$80)</f>
        <v>17</v>
      </c>
    </row>
    <row r="82" s="6" customFormat="1" ht="11.25" customHeight="1"/>
    <row r="83" ht="13.5" customHeight="1">
      <c r="A83" s="1"/>
    </row>
    <row r="84" ht="13.5" customHeight="1">
      <c r="A84" s="21" t="s">
        <v>21</v>
      </c>
    </row>
    <row r="85" spans="1:18" ht="13.5" customHeight="1">
      <c r="A85" s="2" t="s">
        <v>22</v>
      </c>
      <c r="B85" s="6">
        <f>B18</f>
        <v>8</v>
      </c>
      <c r="C85" s="6">
        <f>C18</f>
        <v>4</v>
      </c>
      <c r="D85" s="6">
        <f>D18</f>
        <v>4</v>
      </c>
      <c r="E85" s="6">
        <f>E18</f>
        <v>13</v>
      </c>
      <c r="F85" s="6">
        <f>F18</f>
        <v>10</v>
      </c>
      <c r="G85" s="6">
        <f>G18</f>
        <v>11</v>
      </c>
      <c r="H85" s="6">
        <f>H18</f>
        <v>3</v>
      </c>
      <c r="I85" s="6">
        <f>I18</f>
        <v>1</v>
      </c>
      <c r="J85" s="6">
        <f>J18</f>
        <v>8</v>
      </c>
      <c r="K85" s="6">
        <f>K18</f>
        <v>12</v>
      </c>
      <c r="L85" s="6">
        <f>L18</f>
        <v>4</v>
      </c>
      <c r="M85" s="6">
        <f>M18</f>
        <v>17</v>
      </c>
      <c r="N85" s="6">
        <f>N18</f>
        <v>15</v>
      </c>
      <c r="O85" s="6">
        <f>O18</f>
        <v>13</v>
      </c>
      <c r="P85" s="6">
        <f>P18</f>
        <v>2</v>
      </c>
      <c r="Q85" s="6">
        <f>Q18</f>
        <v>16</v>
      </c>
      <c r="R85" s="6">
        <f>R18</f>
        <v>7</v>
      </c>
    </row>
    <row r="86" spans="1:18" ht="13.5" customHeight="1">
      <c r="A86" s="2" t="s">
        <v>23</v>
      </c>
      <c r="B86" s="6">
        <f>B54</f>
        <v>1</v>
      </c>
      <c r="C86" s="6">
        <f>C54</f>
        <v>2</v>
      </c>
      <c r="D86" s="6">
        <f>D54</f>
        <v>10</v>
      </c>
      <c r="E86" s="6">
        <f>E54</f>
        <v>2</v>
      </c>
      <c r="F86" s="6">
        <f>F54</f>
        <v>2</v>
      </c>
      <c r="G86" s="6">
        <f>G54</f>
        <v>7</v>
      </c>
      <c r="H86" s="6">
        <f>H54</f>
        <v>16</v>
      </c>
      <c r="I86" s="6">
        <f>I54</f>
        <v>11</v>
      </c>
      <c r="J86" s="6">
        <f>J54</f>
        <v>16</v>
      </c>
      <c r="K86" s="6">
        <f>K54</f>
        <v>2</v>
      </c>
      <c r="L86" s="6">
        <f>L54</f>
        <v>11</v>
      </c>
      <c r="M86" s="6">
        <f>M54</f>
        <v>7</v>
      </c>
      <c r="N86" s="6">
        <f>N54</f>
        <v>9</v>
      </c>
      <c r="O86" s="6">
        <f>O54</f>
        <v>11</v>
      </c>
      <c r="P86" s="6">
        <f>P54</f>
        <v>15</v>
      </c>
      <c r="Q86" s="6">
        <f>Q54</f>
        <v>2</v>
      </c>
      <c r="R86" s="6">
        <f>R54</f>
        <v>11</v>
      </c>
    </row>
    <row r="87" spans="1:18" ht="13.5" customHeight="1">
      <c r="A87" s="2" t="s">
        <v>24</v>
      </c>
      <c r="B87" s="6">
        <f>B81</f>
        <v>2</v>
      </c>
      <c r="C87" s="6">
        <f>C81</f>
        <v>5</v>
      </c>
      <c r="D87" s="6">
        <f>D81</f>
        <v>1</v>
      </c>
      <c r="E87" s="6">
        <f>E81</f>
        <v>2</v>
      </c>
      <c r="F87" s="6">
        <f>F81</f>
        <v>5</v>
      </c>
      <c r="G87" s="6">
        <f>G81</f>
        <v>5</v>
      </c>
      <c r="H87" s="6">
        <f>H81</f>
        <v>5</v>
      </c>
      <c r="I87" s="6">
        <f>I81</f>
        <v>12</v>
      </c>
      <c r="J87" s="6">
        <f>J81</f>
        <v>2</v>
      </c>
      <c r="K87" s="6">
        <f>K81</f>
        <v>12</v>
      </c>
      <c r="L87" s="6">
        <f>L81</f>
        <v>12</v>
      </c>
      <c r="M87" s="6">
        <f>M81</f>
        <v>5</v>
      </c>
      <c r="N87" s="6">
        <f>N81</f>
        <v>5</v>
      </c>
      <c r="O87" s="6">
        <f>O81</f>
        <v>5</v>
      </c>
      <c r="P87" s="6">
        <f>P81</f>
        <v>12</v>
      </c>
      <c r="Q87" s="6">
        <f>Q81</f>
        <v>16</v>
      </c>
      <c r="R87" s="6">
        <f>R81</f>
        <v>17</v>
      </c>
    </row>
    <row r="88" spans="1:18" ht="13.5" customHeight="1">
      <c r="A88" s="21" t="s">
        <v>25</v>
      </c>
      <c r="B88" s="46">
        <f>AVERAGE(B85:B87)</f>
        <v>3.6666666666666665</v>
      </c>
      <c r="C88" s="46">
        <f>AVERAGE(C85:C87)</f>
        <v>3.6666666666666665</v>
      </c>
      <c r="D88" s="46">
        <f>AVERAGE(D85:D87)</f>
        <v>5</v>
      </c>
      <c r="E88" s="46">
        <f>AVERAGE(E85:E87)</f>
        <v>5.666666666666667</v>
      </c>
      <c r="F88" s="46">
        <f>AVERAGE(F85:F87)</f>
        <v>5.666666666666667</v>
      </c>
      <c r="G88" s="46">
        <f>AVERAGE(G85:G87)</f>
        <v>7.666666666666667</v>
      </c>
      <c r="H88" s="46">
        <f>AVERAGE(H85:H87)</f>
        <v>8</v>
      </c>
      <c r="I88" s="46">
        <f>AVERAGE(I85:I87)</f>
        <v>8</v>
      </c>
      <c r="J88" s="46">
        <f>AVERAGE(J85:J87)</f>
        <v>8.666666666666666</v>
      </c>
      <c r="K88" s="46">
        <f>AVERAGE(K85:K87)</f>
        <v>8.666666666666666</v>
      </c>
      <c r="L88" s="46">
        <f>AVERAGE(L85:L87)</f>
        <v>9</v>
      </c>
      <c r="M88" s="46">
        <f>AVERAGE(M85:M87)</f>
        <v>9.666666666666666</v>
      </c>
      <c r="N88" s="46">
        <f>AVERAGE(N85:N87)</f>
        <v>9.666666666666666</v>
      </c>
      <c r="O88" s="46">
        <f>AVERAGE(O85:O87)</f>
        <v>9.666666666666666</v>
      </c>
      <c r="P88" s="46">
        <f>AVERAGE(P85:P87)</f>
        <v>9.666666666666666</v>
      </c>
      <c r="Q88" s="46">
        <f>AVERAGE(Q85:Q87)</f>
        <v>11.333333333333334</v>
      </c>
      <c r="R88" s="46">
        <f>AVERAGE(R85:R87)</f>
        <v>11.666666666666666</v>
      </c>
    </row>
    <row r="89" ht="13.5" customHeight="1">
      <c r="A89" s="6"/>
    </row>
    <row r="92" ht="13.5" customHeight="1">
      <c r="R92" s="2"/>
    </row>
    <row r="93" ht="13.5" customHeight="1">
      <c r="R93" s="2"/>
    </row>
    <row r="94" ht="13.5" customHeight="1">
      <c r="R94" s="2"/>
    </row>
    <row r="95" ht="13.5" customHeight="1">
      <c r="R95" s="2"/>
    </row>
    <row r="96" ht="13.5" customHeight="1">
      <c r="R96" s="2"/>
    </row>
    <row r="97" ht="13.5" customHeight="1">
      <c r="R97" s="2"/>
    </row>
    <row r="98" ht="13.5" customHeight="1">
      <c r="R98" s="2"/>
    </row>
    <row r="99" ht="13.5" customHeight="1">
      <c r="R99" s="2"/>
    </row>
    <row r="100" ht="13.5" customHeight="1">
      <c r="R100" s="2"/>
    </row>
    <row r="101" ht="13.5" customHeight="1">
      <c r="R101" s="2"/>
    </row>
    <row r="102" ht="13.5" customHeight="1">
      <c r="R102" s="2"/>
    </row>
  </sheetData>
  <sheetProtection/>
  <hyperlinks>
    <hyperlink ref="N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2007-10-15T18:27:27Z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