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0" windowWidth="15480" windowHeight="62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<sst xmlns="http://schemas.openxmlformats.org/spreadsheetml/2006/main" count="222" uniqueCount="89">
  <si>
    <t>DEN</t>
  </si>
  <si>
    <t>IND</t>
  </si>
  <si>
    <t>NWE</t>
  </si>
  <si>
    <t>OAK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</si>
  <si>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</si>
  <si>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</si>
  <si>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</si>
  <si>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</si>
  <si>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</si>
  <si>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</si>
  <si>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</si>
  <si>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</si>
  <si>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</si>
  <si>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</si>
  <si>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</si>
  <si>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</si>
  <si>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</si>
  <si>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</si>
  <si>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</si>
  <si>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</si>
  <si>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</si>
  <si>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</si>
  <si>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</si>
  <si>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</si>
  <si>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</si>
  <si>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</si>
  <si>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</si>
  <si>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</si>
  <si>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</si>
  <si>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</si>
  <si>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</si>
  <si>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</si>
  <si>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</si>
  <si>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</si>
  <si>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</si>
  <si>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</si>
  <si>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</si>
  <si>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</si>
  <si>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</si>
  <si>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DET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</si>
  <si>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</si>
  <si>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</si>
  <si>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</si>
  <si>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</si>
  <si>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</si>
  <si>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</si>
  <si>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</si>
  <si>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</si>
  <si>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</si>
  <si>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</si>
  <si>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</si>
  <si>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</si>
  <si>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</si>
  <si>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</si>
  <si>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</si>
  <si>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</si>
  <si>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</si>
  <si>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</si>
  <si>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</si>
  <si>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</si>
  <si>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</si>
  <si>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</si>
  <si>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</si>
  <si>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</si>
  <si>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</si>
  <si>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</si>
  <si>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</si>
  <si>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</si>
  <si>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</si>
  <si>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</si>
  <si>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</si>
  <si>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</si>
  <si>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</si>
  <si>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</si>
  <si>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</si>
  <si>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</si>
  <si>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</si>
  <si>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</si>
  <si>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 xml:space="preserve">etech@ozemail.com.au; 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</si>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</sst>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22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55"/>
  <sheetViews>
    <sheetView tabSelected="1" zoomScale="88" zoomScaleNormal="88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54</v>
      </c>
      <c r="C1" s="15" t="s">
        <v>77</v>
      </c>
      <c r="D1" s="15" t="s">
        <v>61</v>
      </c>
      <c r="E1" s="15" t="s">
        <v>76</v>
      </c>
      <c r="F1" s="15" t="s">
        <v>65</v>
      </c>
      <c r="G1" s="28" t="s">
        <v>69</v>
      </c>
      <c r="H1" s="15" t="s">
        <v>60</v>
      </c>
      <c r="I1" s="15" t="s">
        <v>75</v>
      </c>
      <c r="J1" s="15" t="s">
        <v>68</v>
      </c>
      <c r="K1" s="15" t="s">
        <v>53</v>
      </c>
      <c r="L1" s="15" t="s">
        <v>51</v>
      </c>
      <c r="M1" s="15" t="s">
        <v>59</v>
      </c>
      <c r="N1" s="28" t="s">
        <v>64</v>
      </c>
      <c r="O1" s="15" t="s">
        <v>63</v>
      </c>
      <c r="P1" s="15" t="s">
        <v>57</v>
      </c>
      <c r="Q1" s="15" t="s">
        <v>52</v>
      </c>
      <c r="R1" s="15" t="s">
        <v>55</v>
      </c>
    </row>
    <row r="2" spans="1:18" s="18" customFormat="1" ht="11.25">
      <c r="A2" s="17">
        <f>SUM(B2:R2)</f>
        <v>160</v>
      </c>
      <c r="B2" s="17"/>
      <c r="C2" s="17"/>
      <c r="D2" s="17">
        <v>40</v>
      </c>
      <c r="E2" s="17"/>
      <c r="F2" s="17"/>
      <c r="G2" s="17">
        <v>40</v>
      </c>
      <c r="H2" s="17"/>
      <c r="I2" s="17"/>
      <c r="J2" s="17"/>
      <c r="K2" s="17"/>
      <c r="L2" s="17"/>
      <c r="M2" s="17">
        <v>40</v>
      </c>
      <c r="N2" s="17"/>
      <c r="O2" s="17"/>
      <c r="P2" s="17"/>
      <c r="Q2" s="17"/>
      <c r="R2" s="17">
        <v>40</v>
      </c>
    </row>
    <row r="3" spans="2:18" s="14" customFormat="1" ht="13.5" customHeight="1">
      <c r="B3" s="14" t="s">
        <v>30</v>
      </c>
      <c r="C3" s="14" t="s">
        <v>87</v>
      </c>
      <c r="D3" s="14" t="s">
        <v>88</v>
      </c>
      <c r="E3" s="14" t="s">
        <v>78</v>
      </c>
      <c r="F3" s="14" t="s">
        <v>15</v>
      </c>
      <c r="G3" s="14" t="s">
        <v>41</v>
      </c>
      <c r="H3" s="14" t="s">
        <v>36</v>
      </c>
      <c r="I3" s="14" t="s">
        <v>86</v>
      </c>
      <c r="J3" s="14" t="s">
        <v>31</v>
      </c>
      <c r="K3" s="14" t="s">
        <v>32</v>
      </c>
      <c r="L3" s="14" t="s">
        <v>34</v>
      </c>
      <c r="M3" s="14" t="s">
        <v>58</v>
      </c>
      <c r="N3" s="14" t="s">
        <v>74</v>
      </c>
      <c r="O3" s="14" t="s">
        <v>62</v>
      </c>
      <c r="P3" s="14" t="s">
        <v>37</v>
      </c>
      <c r="Q3" s="14" t="s">
        <v>16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79</v>
      </c>
      <c r="B5" s="4" t="s">
        <v>1</v>
      </c>
      <c r="C5" s="4" t="s">
        <v>1</v>
      </c>
      <c r="D5" s="24" t="s">
        <v>35</v>
      </c>
      <c r="E5" s="5" t="s">
        <v>2</v>
      </c>
      <c r="F5" s="34" t="s">
        <v>46</v>
      </c>
      <c r="G5" s="32" t="s">
        <v>44</v>
      </c>
      <c r="H5" s="4" t="s">
        <v>1</v>
      </c>
      <c r="I5" s="4" t="s">
        <v>1</v>
      </c>
      <c r="J5" s="32" t="s">
        <v>44</v>
      </c>
      <c r="K5" s="32" t="s">
        <v>44</v>
      </c>
      <c r="L5" s="24" t="s">
        <v>35</v>
      </c>
      <c r="M5" s="5" t="s">
        <v>2</v>
      </c>
      <c r="N5" s="35" t="s">
        <v>47</v>
      </c>
      <c r="O5" s="32" t="s">
        <v>44</v>
      </c>
      <c r="P5" s="5" t="s">
        <v>2</v>
      </c>
      <c r="Q5" s="32" t="s">
        <v>44</v>
      </c>
      <c r="R5" s="32" t="s">
        <v>44</v>
      </c>
    </row>
    <row r="6" spans="2:22" ht="11.25" customHeight="1">
      <c r="B6" s="6">
        <v>5</v>
      </c>
      <c r="C6" s="6">
        <v>5</v>
      </c>
      <c r="H6" s="6">
        <v>5</v>
      </c>
      <c r="I6" s="6">
        <v>5</v>
      </c>
      <c r="S6" s="6"/>
      <c r="T6" s="6"/>
      <c r="U6" s="6"/>
      <c r="V6" s="6"/>
    </row>
    <row r="7" spans="1:18" ht="11.25" customHeight="1">
      <c r="A7" s="2" t="s">
        <v>80</v>
      </c>
      <c r="B7" s="5" t="s">
        <v>2</v>
      </c>
      <c r="C7" s="33" t="s">
        <v>45</v>
      </c>
      <c r="D7" s="4" t="s">
        <v>1</v>
      </c>
      <c r="E7" s="33" t="s">
        <v>45</v>
      </c>
      <c r="F7" s="19" t="s">
        <v>4</v>
      </c>
      <c r="G7" s="3" t="s">
        <v>0</v>
      </c>
      <c r="H7" s="5" t="s">
        <v>2</v>
      </c>
      <c r="I7" s="33" t="s">
        <v>45</v>
      </c>
      <c r="J7" s="5" t="s">
        <v>2</v>
      </c>
      <c r="K7" s="33" t="s">
        <v>45</v>
      </c>
      <c r="L7" s="5" t="s">
        <v>2</v>
      </c>
      <c r="M7" s="33" t="s">
        <v>45</v>
      </c>
      <c r="N7" s="45" t="s">
        <v>3</v>
      </c>
      <c r="O7" s="45" t="s">
        <v>3</v>
      </c>
      <c r="P7" s="33" t="s">
        <v>45</v>
      </c>
      <c r="Q7" s="9" t="s">
        <v>7</v>
      </c>
      <c r="R7" s="5" t="s">
        <v>2</v>
      </c>
    </row>
    <row r="8" spans="4:22" ht="11.25" customHeight="1">
      <c r="D8" s="6">
        <v>5</v>
      </c>
      <c r="S8" s="6"/>
      <c r="T8" s="6"/>
      <c r="U8" s="6"/>
      <c r="V8" s="6"/>
    </row>
    <row r="9" spans="1:18" ht="11.25" customHeight="1">
      <c r="A9" s="2" t="s">
        <v>81</v>
      </c>
      <c r="B9" s="31" t="s">
        <v>43</v>
      </c>
      <c r="C9" s="25" t="s">
        <v>38</v>
      </c>
      <c r="D9" s="31" t="s">
        <v>43</v>
      </c>
      <c r="E9" s="31" t="s">
        <v>43</v>
      </c>
      <c r="F9" s="11" t="s">
        <v>11</v>
      </c>
      <c r="G9" s="25" t="s">
        <v>38</v>
      </c>
      <c r="H9" s="25" t="s">
        <v>38</v>
      </c>
      <c r="I9" s="31" t="s">
        <v>43</v>
      </c>
      <c r="J9" s="8" t="s">
        <v>6</v>
      </c>
      <c r="K9" s="31" t="s">
        <v>43</v>
      </c>
      <c r="L9" s="7" t="s">
        <v>5</v>
      </c>
      <c r="M9" s="31" t="s">
        <v>43</v>
      </c>
      <c r="N9" s="38" t="s">
        <v>49</v>
      </c>
      <c r="O9" s="38" t="s">
        <v>49</v>
      </c>
      <c r="P9" s="30" t="s">
        <v>42</v>
      </c>
      <c r="Q9" s="31" t="s">
        <v>43</v>
      </c>
      <c r="R9" s="26" t="s">
        <v>39</v>
      </c>
    </row>
    <row r="10" ht="11.25" customHeight="1"/>
    <row r="11" spans="1:18" ht="11.25" customHeight="1">
      <c r="A11" s="2" t="s">
        <v>82</v>
      </c>
      <c r="B11" s="25" t="s">
        <v>38</v>
      </c>
      <c r="C11" s="36" t="s">
        <v>48</v>
      </c>
      <c r="D11" s="7" t="s">
        <v>5</v>
      </c>
      <c r="E11" s="25" t="s">
        <v>38</v>
      </c>
      <c r="F11" s="10" t="s">
        <v>8</v>
      </c>
      <c r="G11" s="36" t="s">
        <v>48</v>
      </c>
      <c r="H11" s="36" t="s">
        <v>48</v>
      </c>
      <c r="I11" s="27" t="s">
        <v>40</v>
      </c>
      <c r="J11" s="27" t="s">
        <v>40</v>
      </c>
      <c r="K11" s="36" t="s">
        <v>48</v>
      </c>
      <c r="L11" s="27" t="s">
        <v>40</v>
      </c>
      <c r="M11" s="36" t="s">
        <v>48</v>
      </c>
      <c r="N11" s="10" t="s">
        <v>8</v>
      </c>
      <c r="O11" s="26" t="s">
        <v>39</v>
      </c>
      <c r="P11" s="36" t="s">
        <v>48</v>
      </c>
      <c r="Q11" s="36" t="s">
        <v>48</v>
      </c>
      <c r="R11" s="36" t="s">
        <v>48</v>
      </c>
    </row>
    <row r="12" spans="19:22" ht="11.25" customHeight="1">
      <c r="S12" s="6"/>
      <c r="T12" s="6"/>
      <c r="U12" s="6"/>
      <c r="V12" s="6"/>
    </row>
    <row r="13" ht="11.25" customHeight="1"/>
    <row r="14" spans="1:18" ht="11.25" customHeight="1">
      <c r="A14" s="2" t="s">
        <v>83</v>
      </c>
      <c r="B14" s="6">
        <f>SUM(B6:B12)</f>
        <v>5</v>
      </c>
      <c r="C14" s="6">
        <f>SUM(C6:C12)</f>
        <v>5</v>
      </c>
      <c r="D14" s="6">
        <f>SUM(D6:D12)</f>
        <v>5</v>
      </c>
      <c r="E14" s="6">
        <f>SUM(E6:E12)</f>
        <v>0</v>
      </c>
      <c r="F14" s="6">
        <f>SUM(F6:F12)</f>
        <v>0</v>
      </c>
      <c r="G14" s="6">
        <f>SUM(G6:G12)</f>
        <v>0</v>
      </c>
      <c r="H14" s="6">
        <f>SUM(H6:H12)</f>
        <v>5</v>
      </c>
      <c r="I14" s="6">
        <f>SUM(I6:I12)</f>
        <v>5</v>
      </c>
      <c r="J14" s="6">
        <f>SUM(J6:J12)</f>
        <v>0</v>
      </c>
      <c r="K14" s="6">
        <f>SUM(K6:K12)</f>
        <v>0</v>
      </c>
      <c r="L14" s="6">
        <f>SUM(L6:L12)</f>
        <v>0</v>
      </c>
      <c r="M14" s="6">
        <f>SUM(M6:M12)</f>
        <v>0</v>
      </c>
      <c r="N14" s="6">
        <f>SUM(N6:N12)</f>
        <v>0</v>
      </c>
      <c r="O14" s="6">
        <f>SUM(O6:O12)</f>
        <v>0</v>
      </c>
      <c r="P14" s="6">
        <f>SUM(P6:P12)</f>
        <v>0</v>
      </c>
      <c r="Q14" s="6">
        <f>SUM(Q6:Q12)</f>
        <v>0</v>
      </c>
      <c r="R14" s="6">
        <f>SUM(R6:R12)</f>
        <v>0</v>
      </c>
    </row>
    <row r="15" ht="11.25" customHeight="1">
      <c r="A15" s="2" t="s">
        <v>84</v>
      </c>
    </row>
    <row r="16" spans="1:18" ht="11.25" customHeight="1">
      <c r="A16" s="2" t="s">
        <v>17</v>
      </c>
      <c r="J16" s="20"/>
      <c r="R16" s="20"/>
    </row>
    <row r="17" spans="1:18" ht="11.25" customHeight="1">
      <c r="A17" s="2" t="s">
        <v>66</v>
      </c>
      <c r="B17" s="20">
        <f>SUM(B14:B16)</f>
        <v>5</v>
      </c>
      <c r="C17" s="20">
        <f>SUM(C14:C16)</f>
        <v>5</v>
      </c>
      <c r="D17" s="20">
        <f>SUM(D14:D16)</f>
        <v>5</v>
      </c>
      <c r="E17" s="20">
        <f>SUM(E14:E16)</f>
        <v>0</v>
      </c>
      <c r="F17" s="20">
        <f>SUM(F14:F16)</f>
        <v>0</v>
      </c>
      <c r="G17" s="20">
        <f>SUM(G14:G16)</f>
        <v>0</v>
      </c>
      <c r="H17" s="20">
        <f>SUM(H14:H16)</f>
        <v>5</v>
      </c>
      <c r="I17" s="20">
        <f>SUM(I14:I16)</f>
        <v>5</v>
      </c>
      <c r="J17" s="20">
        <f>SUM(J14:J16)</f>
        <v>0</v>
      </c>
      <c r="K17" s="20">
        <f>SUM(K14:K16)</f>
        <v>0</v>
      </c>
      <c r="L17" s="20">
        <f>SUM(L14:L16)</f>
        <v>0</v>
      </c>
      <c r="M17" s="20">
        <f>SUM(M14:M16)</f>
        <v>0</v>
      </c>
      <c r="N17" s="20">
        <f>SUM(N14:N16)</f>
        <v>0</v>
      </c>
      <c r="O17" s="20">
        <f>SUM(O14:O16)</f>
        <v>0</v>
      </c>
      <c r="P17" s="20">
        <f>SUM(P14:P16)</f>
        <v>0</v>
      </c>
      <c r="Q17" s="20">
        <f>SUM(Q14:Q16)</f>
        <v>0</v>
      </c>
      <c r="R17" s="20">
        <f>SUM(R14:R16)</f>
        <v>0</v>
      </c>
    </row>
    <row r="18" spans="1:18" ht="11.25" customHeight="1">
      <c r="A18" s="2" t="s">
        <v>67</v>
      </c>
      <c r="B18" s="20">
        <f>RANK(B17,$B$17:$R$17)</f>
        <v>1</v>
      </c>
      <c r="C18" s="20">
        <f>RANK(C17,$B$17:$R$17)</f>
        <v>1</v>
      </c>
      <c r="D18" s="20">
        <f>RANK(D17,$B$17:$R$17)</f>
        <v>1</v>
      </c>
      <c r="E18" s="20">
        <f>RANK(E17,$B$17:$R$17)</f>
        <v>6</v>
      </c>
      <c r="F18" s="20">
        <f>RANK(F17,$B$17:$R$17)</f>
        <v>6</v>
      </c>
      <c r="G18" s="20">
        <f>RANK(G17,$B$17:$R$17)</f>
        <v>6</v>
      </c>
      <c r="H18" s="20">
        <f>RANK(H17,$B$17:$R$17)</f>
        <v>1</v>
      </c>
      <c r="I18" s="20">
        <f>RANK(I17,$B$17:$R$17)</f>
        <v>1</v>
      </c>
      <c r="J18" s="20">
        <f>RANK(J17,$B$17:$R$17)</f>
        <v>6</v>
      </c>
      <c r="K18" s="20">
        <f>RANK(K17,$B$17:$R$17)</f>
        <v>6</v>
      </c>
      <c r="L18" s="20">
        <f>RANK(L17,$B$17:$R$17)</f>
        <v>6</v>
      </c>
      <c r="M18" s="20">
        <f>RANK(M17,$B$17:$R$17)</f>
        <v>6</v>
      </c>
      <c r="N18" s="20">
        <f>RANK(N17,$B$17:$R$17)</f>
        <v>6</v>
      </c>
      <c r="O18" s="20">
        <f>RANK(O17,$B$17:$R$17)</f>
        <v>6</v>
      </c>
      <c r="P18" s="20">
        <f>RANK(P17,$B$17:$R$17)</f>
        <v>6</v>
      </c>
      <c r="Q18" s="20">
        <f>RANK(Q17,$B$17:$R$17)</f>
        <v>6</v>
      </c>
      <c r="R18" s="20">
        <f>RANK(R17,$B$17:$R$17)</f>
        <v>6</v>
      </c>
    </row>
    <row r="19" ht="11.25" customHeight="1"/>
    <row r="20" spans="1:18" s="1" customFormat="1" ht="11.25" customHeight="1">
      <c r="A20" s="1" t="s">
        <v>28</v>
      </c>
      <c r="B20" s="29" t="s">
        <v>27</v>
      </c>
      <c r="C20" s="29" t="s">
        <v>27</v>
      </c>
      <c r="D20" s="29" t="s">
        <v>27</v>
      </c>
      <c r="E20" s="29" t="s">
        <v>27</v>
      </c>
      <c r="F20" s="29" t="s">
        <v>27</v>
      </c>
      <c r="G20" s="29" t="s">
        <v>27</v>
      </c>
      <c r="H20" s="44" t="s">
        <v>73</v>
      </c>
      <c r="I20" s="29" t="s">
        <v>27</v>
      </c>
      <c r="J20" s="29" t="s">
        <v>27</v>
      </c>
      <c r="K20" s="29" t="s">
        <v>27</v>
      </c>
      <c r="L20" s="29" t="s">
        <v>27</v>
      </c>
      <c r="M20" s="29" t="s">
        <v>27</v>
      </c>
      <c r="N20" s="29" t="s">
        <v>27</v>
      </c>
      <c r="O20" s="29" t="s">
        <v>27</v>
      </c>
      <c r="P20" s="44" t="s">
        <v>73</v>
      </c>
      <c r="Q20" s="44" t="s">
        <v>73</v>
      </c>
      <c r="R20" s="44" t="s">
        <v>73</v>
      </c>
    </row>
    <row r="21" spans="1:223" s="6" customFormat="1" ht="9" customHeight="1">
      <c r="A21" s="41" t="s">
        <v>9</v>
      </c>
      <c r="B21" s="6">
        <v>3</v>
      </c>
      <c r="C21" s="6">
        <v>3</v>
      </c>
      <c r="D21" s="6">
        <v>3</v>
      </c>
      <c r="E21" s="6">
        <v>3</v>
      </c>
      <c r="F21" s="6">
        <v>3</v>
      </c>
      <c r="G21" s="6">
        <v>3</v>
      </c>
      <c r="H21" s="6">
        <v>2</v>
      </c>
      <c r="I21" s="6">
        <v>3</v>
      </c>
      <c r="J21" s="41">
        <v>3</v>
      </c>
      <c r="K21" s="6">
        <v>3</v>
      </c>
      <c r="L21" s="6">
        <v>3</v>
      </c>
      <c r="M21" s="6">
        <v>3</v>
      </c>
      <c r="N21" s="6">
        <v>3</v>
      </c>
      <c r="O21" s="6">
        <v>3</v>
      </c>
      <c r="P21" s="6">
        <v>2</v>
      </c>
      <c r="Q21" s="6">
        <v>2</v>
      </c>
      <c r="R21" s="6">
        <v>2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12</v>
      </c>
      <c r="J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13</v>
      </c>
      <c r="J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14</v>
      </c>
      <c r="J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1" t="s">
        <v>29</v>
      </c>
      <c r="B25" s="43" t="s">
        <v>72</v>
      </c>
      <c r="C25" s="43" t="s">
        <v>72</v>
      </c>
      <c r="D25" s="43" t="s">
        <v>72</v>
      </c>
      <c r="E25" s="43" t="s">
        <v>72</v>
      </c>
      <c r="F25" s="43" t="s">
        <v>72</v>
      </c>
      <c r="G25" s="43" t="s">
        <v>72</v>
      </c>
      <c r="H25" s="43" t="s">
        <v>72</v>
      </c>
      <c r="I25" s="37" t="s">
        <v>50</v>
      </c>
      <c r="J25" s="43" t="s">
        <v>72</v>
      </c>
      <c r="K25" s="43" t="s">
        <v>72</v>
      </c>
      <c r="L25" s="43" t="s">
        <v>72</v>
      </c>
      <c r="M25" s="43" t="s">
        <v>72</v>
      </c>
      <c r="N25" s="37" t="s">
        <v>50</v>
      </c>
      <c r="O25" s="43" t="s">
        <v>72</v>
      </c>
      <c r="P25" s="43" t="s">
        <v>72</v>
      </c>
      <c r="Q25" s="43" t="s">
        <v>72</v>
      </c>
      <c r="R25" s="43" t="s">
        <v>72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6" t="s">
        <v>9</v>
      </c>
      <c r="J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12</v>
      </c>
      <c r="J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 t="s">
        <v>13</v>
      </c>
      <c r="J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 t="s">
        <v>14</v>
      </c>
      <c r="J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1" t="s">
        <v>85</v>
      </c>
      <c r="B30" s="22" t="s">
        <v>71</v>
      </c>
      <c r="C30" s="22" t="s">
        <v>71</v>
      </c>
      <c r="D30" s="22" t="s">
        <v>71</v>
      </c>
      <c r="E30" s="22" t="s">
        <v>71</v>
      </c>
      <c r="F30" s="22" t="s">
        <v>71</v>
      </c>
      <c r="G30" s="22" t="s">
        <v>71</v>
      </c>
      <c r="H30" s="22" t="s">
        <v>71</v>
      </c>
      <c r="I30" s="23" t="s">
        <v>33</v>
      </c>
      <c r="J30" s="23" t="s">
        <v>33</v>
      </c>
      <c r="K30" s="23" t="s">
        <v>33</v>
      </c>
      <c r="L30" s="23" t="s">
        <v>33</v>
      </c>
      <c r="M30" s="23" t="s">
        <v>33</v>
      </c>
      <c r="N30" s="23" t="s">
        <v>33</v>
      </c>
      <c r="O30" s="23" t="s">
        <v>33</v>
      </c>
      <c r="P30" s="23" t="s">
        <v>33</v>
      </c>
      <c r="Q30" s="23" t="s">
        <v>33</v>
      </c>
      <c r="R30" s="23" t="s">
        <v>33</v>
      </c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6" t="s">
        <v>9</v>
      </c>
      <c r="B31" s="6">
        <v>3</v>
      </c>
      <c r="C31" s="6">
        <v>3</v>
      </c>
      <c r="D31" s="6">
        <v>3</v>
      </c>
      <c r="E31" s="6">
        <v>3</v>
      </c>
      <c r="F31" s="6">
        <v>3</v>
      </c>
      <c r="G31" s="6">
        <v>3</v>
      </c>
      <c r="H31" s="6">
        <v>3</v>
      </c>
      <c r="J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12</v>
      </c>
      <c r="J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13</v>
      </c>
      <c r="J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14</v>
      </c>
      <c r="J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0:18" s="6" customFormat="1" ht="9" customHeight="1">
      <c r="J35" s="40"/>
      <c r="R35" s="40"/>
    </row>
    <row r="36" s="6" customFormat="1" ht="11.25" customHeight="1"/>
    <row r="37" spans="1:18" s="6" customFormat="1" ht="11.25" customHeight="1">
      <c r="A37" s="1" t="s">
        <v>18</v>
      </c>
      <c r="B37" s="40">
        <f>SUM(B21:B34)</f>
        <v>6</v>
      </c>
      <c r="C37" s="40">
        <f>SUM(C21:C34)</f>
        <v>6</v>
      </c>
      <c r="D37" s="40">
        <f>SUM(D21:D34)</f>
        <v>6</v>
      </c>
      <c r="E37" s="40">
        <f>SUM(E21:E34)</f>
        <v>6</v>
      </c>
      <c r="F37" s="40">
        <f>SUM(F21:F34)</f>
        <v>6</v>
      </c>
      <c r="G37" s="40">
        <f>SUM(G21:G34)</f>
        <v>6</v>
      </c>
      <c r="H37" s="40">
        <f>SUM(H21:H34)</f>
        <v>5</v>
      </c>
      <c r="I37" s="40">
        <f>SUM(I21:I34)</f>
        <v>3</v>
      </c>
      <c r="J37" s="40">
        <f>SUM(J21:J34)</f>
        <v>3</v>
      </c>
      <c r="K37" s="40">
        <f>SUM(K21:K34)</f>
        <v>3</v>
      </c>
      <c r="L37" s="40">
        <f>SUM(L21:L34)</f>
        <v>3</v>
      </c>
      <c r="M37" s="40">
        <f>SUM(M21:M34)</f>
        <v>3</v>
      </c>
      <c r="N37" s="40">
        <f>SUM(N21:N34)</f>
        <v>3</v>
      </c>
      <c r="O37" s="40">
        <f>SUM(O21:O34)</f>
        <v>3</v>
      </c>
      <c r="P37" s="40">
        <f>SUM(P21:P34)</f>
        <v>2</v>
      </c>
      <c r="Q37" s="40">
        <f>SUM(Q21:Q34)</f>
        <v>2</v>
      </c>
      <c r="R37" s="40">
        <f>SUM(R21:R34)</f>
        <v>2</v>
      </c>
    </row>
    <row r="38" spans="1:18" s="6" customFormat="1" ht="11.25" customHeight="1">
      <c r="A38" s="1" t="s">
        <v>19</v>
      </c>
      <c r="B38" s="20">
        <f>RANK(B37,$B$37:$R$37)</f>
        <v>1</v>
      </c>
      <c r="C38" s="20">
        <f>RANK(C37,$B$37:$R$37)</f>
        <v>1</v>
      </c>
      <c r="D38" s="20">
        <f>RANK(D37,$B$37:$R$37)</f>
        <v>1</v>
      </c>
      <c r="E38" s="20">
        <f>RANK(E37,$B$37:$R$37)</f>
        <v>1</v>
      </c>
      <c r="F38" s="20">
        <f>RANK(F37,$B$37:$R$37)</f>
        <v>1</v>
      </c>
      <c r="G38" s="20">
        <f>RANK(G37,$B$37:$R$37)</f>
        <v>1</v>
      </c>
      <c r="H38" s="20">
        <f>RANK(H37,$B$37:$R$37)</f>
        <v>7</v>
      </c>
      <c r="I38" s="20">
        <f>RANK(I37,$B$37:$R$37)</f>
        <v>8</v>
      </c>
      <c r="J38" s="20">
        <f>RANK(J37,$B$37:$R$37)</f>
        <v>8</v>
      </c>
      <c r="K38" s="20">
        <f>RANK(K37,$B$37:$R$37)</f>
        <v>8</v>
      </c>
      <c r="L38" s="20">
        <f>RANK(L37,$B$37:$R$37)</f>
        <v>8</v>
      </c>
      <c r="M38" s="20">
        <f>RANK(M37,$B$37:$R$37)</f>
        <v>8</v>
      </c>
      <c r="N38" s="20">
        <f>RANK(N37,$B$37:$R$37)</f>
        <v>8</v>
      </c>
      <c r="O38" s="20">
        <f>RANK(O37,$B$37:$R$37)</f>
        <v>8</v>
      </c>
      <c r="P38" s="20">
        <f>RANK(P37,$B$37:$R$37)</f>
        <v>15</v>
      </c>
      <c r="Q38" s="20">
        <f>RANK(Q37,$B$37:$R$37)</f>
        <v>15</v>
      </c>
      <c r="R38" s="20">
        <f>RANK(R37,$B$37:$R$37)</f>
        <v>15</v>
      </c>
    </row>
    <row r="39" s="6" customFormat="1" ht="11.25" customHeight="1"/>
    <row r="40" ht="11.25" customHeight="1">
      <c r="A40" s="2" t="s">
        <v>10</v>
      </c>
    </row>
    <row r="41" spans="1:18" s="12" customFormat="1" ht="9" customHeight="1">
      <c r="A41" s="6" t="s">
        <v>9</v>
      </c>
      <c r="B41" s="19" t="s">
        <v>4</v>
      </c>
      <c r="C41" s="7" t="s">
        <v>5</v>
      </c>
      <c r="D41" s="5" t="s">
        <v>2</v>
      </c>
      <c r="E41" s="25" t="s">
        <v>38</v>
      </c>
      <c r="F41" s="25" t="s">
        <v>38</v>
      </c>
      <c r="G41" s="3" t="s">
        <v>0</v>
      </c>
      <c r="H41" s="25" t="s">
        <v>38</v>
      </c>
      <c r="I41" s="5" t="s">
        <v>2</v>
      </c>
      <c r="J41" s="5" t="s">
        <v>2</v>
      </c>
      <c r="K41" s="34" t="s">
        <v>46</v>
      </c>
      <c r="L41" s="7" t="s">
        <v>5</v>
      </c>
      <c r="M41" s="19" t="s">
        <v>4</v>
      </c>
      <c r="N41" s="34" t="s">
        <v>46</v>
      </c>
      <c r="O41" s="19" t="s">
        <v>4</v>
      </c>
      <c r="P41" s="25" t="s">
        <v>38</v>
      </c>
      <c r="Q41" s="39" t="s">
        <v>56</v>
      </c>
      <c r="R41" s="34" t="s">
        <v>46</v>
      </c>
    </row>
    <row r="42" spans="1:18" s="12" customFormat="1" ht="9" customHeight="1">
      <c r="A42" s="6"/>
      <c r="B42" s="27" t="s">
        <v>40</v>
      </c>
      <c r="C42" s="19" t="s">
        <v>4</v>
      </c>
      <c r="D42" s="27" t="s">
        <v>40</v>
      </c>
      <c r="E42" s="27" t="s">
        <v>40</v>
      </c>
      <c r="F42" s="34" t="s">
        <v>46</v>
      </c>
      <c r="G42" s="19" t="s">
        <v>4</v>
      </c>
      <c r="H42" s="19" t="s">
        <v>4</v>
      </c>
      <c r="I42" s="27" t="s">
        <v>40</v>
      </c>
      <c r="J42" s="27" t="s">
        <v>40</v>
      </c>
      <c r="K42" s="5" t="s">
        <v>2</v>
      </c>
      <c r="L42" s="27" t="s">
        <v>40</v>
      </c>
      <c r="M42" s="27" t="s">
        <v>40</v>
      </c>
      <c r="N42" s="27" t="s">
        <v>40</v>
      </c>
      <c r="O42" s="33" t="s">
        <v>45</v>
      </c>
      <c r="P42" s="33" t="s">
        <v>45</v>
      </c>
      <c r="Q42" s="27" t="s">
        <v>40</v>
      </c>
      <c r="R42" s="27" t="s">
        <v>40</v>
      </c>
    </row>
    <row r="43" s="6" customFormat="1" ht="9" customHeight="1"/>
    <row r="44" s="6" customFormat="1" ht="9" customHeight="1"/>
    <row r="45" s="6" customFormat="1" ht="11.25" customHeight="1"/>
    <row r="46" spans="1:18" s="6" customFormat="1" ht="11.25" customHeight="1">
      <c r="A46" s="1" t="s">
        <v>20</v>
      </c>
      <c r="B46" s="20">
        <f>SUM(B43:B45)</f>
        <v>0</v>
      </c>
      <c r="C46" s="20">
        <f>SUM(C43:C45)</f>
        <v>0</v>
      </c>
      <c r="D46" s="20">
        <f>SUM(D43:D45)</f>
        <v>0</v>
      </c>
      <c r="E46" s="20">
        <f>SUM(E43:E45)</f>
        <v>0</v>
      </c>
      <c r="F46" s="20">
        <f>SUM(F43:F45)</f>
        <v>0</v>
      </c>
      <c r="G46" s="20">
        <f>SUM(G43:G45)</f>
        <v>0</v>
      </c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>SUM(K43:K45)</f>
        <v>0</v>
      </c>
      <c r="L46" s="20">
        <f>SUM(L43:L45)</f>
        <v>0</v>
      </c>
      <c r="M46" s="20">
        <f>SUM(M43:M45)</f>
        <v>0</v>
      </c>
      <c r="N46" s="20">
        <f>SUM(N43:N45)</f>
        <v>0</v>
      </c>
      <c r="O46" s="20">
        <f>SUM(O43:O45)</f>
        <v>0</v>
      </c>
      <c r="P46" s="20">
        <f>SUM(P43:P45)</f>
        <v>0</v>
      </c>
      <c r="Q46" s="20">
        <f>SUM(Q43:Q45)</f>
        <v>0</v>
      </c>
      <c r="R46" s="20">
        <f>SUM(R43:R45)</f>
        <v>0</v>
      </c>
    </row>
    <row r="47" spans="1:18" s="6" customFormat="1" ht="11.25" customHeight="1">
      <c r="A47" s="1" t="s">
        <v>21</v>
      </c>
      <c r="B47" s="20">
        <f>RANK(B46,$B$46:$R$46)</f>
        <v>1</v>
      </c>
      <c r="C47" s="20">
        <f>RANK(C46,$B$46:$R$46)</f>
        <v>1</v>
      </c>
      <c r="D47" s="20">
        <f>RANK(D46,$B$46:$R$46)</f>
        <v>1</v>
      </c>
      <c r="E47" s="20">
        <f>RANK(E46,$B$46:$R$46)</f>
        <v>1</v>
      </c>
      <c r="F47" s="20">
        <f>RANK(F46,$B$46:$R$46)</f>
        <v>1</v>
      </c>
      <c r="G47" s="20">
        <f>RANK(G46,$B$46:$R$46)</f>
        <v>1</v>
      </c>
      <c r="H47" s="20">
        <f>RANK(H46,$B$46:$R$46)</f>
        <v>1</v>
      </c>
      <c r="I47" s="20">
        <f>RANK(I46,$B$46:$R$46)</f>
        <v>1</v>
      </c>
      <c r="J47" s="20">
        <f>RANK(J46,$B$46:$R$46)</f>
        <v>1</v>
      </c>
      <c r="K47" s="20">
        <f>RANK(K46,$B$46:$R$46)</f>
        <v>1</v>
      </c>
      <c r="L47" s="20">
        <f>RANK(L46,$B$46:$R$46)</f>
        <v>1</v>
      </c>
      <c r="M47" s="20">
        <f>RANK(M46,$B$46:$R$46)</f>
        <v>1</v>
      </c>
      <c r="N47" s="20">
        <f>RANK(N46,$B$46:$R$46)</f>
        <v>1</v>
      </c>
      <c r="O47" s="20">
        <f>RANK(O46,$B$46:$R$46)</f>
        <v>1</v>
      </c>
      <c r="P47" s="20">
        <f>RANK(P46,$B$46:$R$46)</f>
        <v>1</v>
      </c>
      <c r="Q47" s="20">
        <f>RANK(Q46,$B$46:$R$46)</f>
        <v>1</v>
      </c>
      <c r="R47" s="20">
        <f>RANK(R46,$B$46:$R$46)</f>
        <v>1</v>
      </c>
    </row>
    <row r="48" s="6" customFormat="1" ht="11.25" customHeight="1"/>
    <row r="49" ht="13.5" customHeight="1">
      <c r="A49" s="1"/>
    </row>
    <row r="50" ht="13.5" customHeight="1">
      <c r="A50" s="21" t="s">
        <v>22</v>
      </c>
    </row>
    <row r="51" spans="1:18" ht="13.5" customHeight="1">
      <c r="A51" s="2" t="s">
        <v>23</v>
      </c>
      <c r="B51" s="6">
        <f>B18</f>
        <v>1</v>
      </c>
      <c r="C51" s="6">
        <f>C18</f>
        <v>1</v>
      </c>
      <c r="D51" s="6">
        <f>D18</f>
        <v>1</v>
      </c>
      <c r="E51" s="6">
        <f>E18</f>
        <v>6</v>
      </c>
      <c r="F51" s="6">
        <f>F18</f>
        <v>6</v>
      </c>
      <c r="G51" s="6">
        <f>G18</f>
        <v>6</v>
      </c>
      <c r="H51" s="6">
        <f>H18</f>
        <v>1</v>
      </c>
      <c r="I51" s="6">
        <f>I18</f>
        <v>1</v>
      </c>
      <c r="J51" s="6">
        <f>J18</f>
        <v>6</v>
      </c>
      <c r="K51" s="6">
        <f>K18</f>
        <v>6</v>
      </c>
      <c r="L51" s="6">
        <f>L18</f>
        <v>6</v>
      </c>
      <c r="M51" s="6">
        <f>M18</f>
        <v>6</v>
      </c>
      <c r="N51" s="6">
        <f>N18</f>
        <v>6</v>
      </c>
      <c r="O51" s="6">
        <f>O18</f>
        <v>6</v>
      </c>
      <c r="P51" s="6">
        <f>P18</f>
        <v>6</v>
      </c>
      <c r="Q51" s="6">
        <f>Q18</f>
        <v>6</v>
      </c>
      <c r="R51" s="6">
        <f>R18</f>
        <v>6</v>
      </c>
    </row>
    <row r="52" spans="1:18" ht="13.5" customHeight="1">
      <c r="A52" s="2" t="s">
        <v>24</v>
      </c>
      <c r="B52" s="6">
        <f>B38</f>
        <v>1</v>
      </c>
      <c r="C52" s="6">
        <f>C38</f>
        <v>1</v>
      </c>
      <c r="D52" s="6">
        <f>D38</f>
        <v>1</v>
      </c>
      <c r="E52" s="6">
        <f>E38</f>
        <v>1</v>
      </c>
      <c r="F52" s="6">
        <f>F38</f>
        <v>1</v>
      </c>
      <c r="G52" s="6">
        <f>G38</f>
        <v>1</v>
      </c>
      <c r="H52" s="6">
        <f>H38</f>
        <v>7</v>
      </c>
      <c r="I52" s="6">
        <f>I38</f>
        <v>8</v>
      </c>
      <c r="J52" s="6">
        <f>J38</f>
        <v>8</v>
      </c>
      <c r="K52" s="6">
        <f>K38</f>
        <v>8</v>
      </c>
      <c r="L52" s="6">
        <f>L38</f>
        <v>8</v>
      </c>
      <c r="M52" s="6">
        <f>M38</f>
        <v>8</v>
      </c>
      <c r="N52" s="6">
        <f>N38</f>
        <v>8</v>
      </c>
      <c r="O52" s="6">
        <f>O38</f>
        <v>8</v>
      </c>
      <c r="P52" s="6">
        <f>P38</f>
        <v>15</v>
      </c>
      <c r="Q52" s="6">
        <f>Q38</f>
        <v>15</v>
      </c>
      <c r="R52" s="6">
        <f>R38</f>
        <v>15</v>
      </c>
    </row>
    <row r="53" spans="1:18" ht="13.5" customHeight="1">
      <c r="A53" s="2" t="s">
        <v>25</v>
      </c>
      <c r="B53" s="6">
        <f>B47</f>
        <v>1</v>
      </c>
      <c r="C53" s="6">
        <f>C47</f>
        <v>1</v>
      </c>
      <c r="D53" s="6">
        <f>D47</f>
        <v>1</v>
      </c>
      <c r="E53" s="6">
        <f>E47</f>
        <v>1</v>
      </c>
      <c r="F53" s="6">
        <f>F47</f>
        <v>1</v>
      </c>
      <c r="G53" s="6">
        <f>G47</f>
        <v>1</v>
      </c>
      <c r="H53" s="6">
        <f>H47</f>
        <v>1</v>
      </c>
      <c r="I53" s="6">
        <f>I47</f>
        <v>1</v>
      </c>
      <c r="J53" s="6">
        <f>J47</f>
        <v>1</v>
      </c>
      <c r="K53" s="6">
        <f>K47</f>
        <v>1</v>
      </c>
      <c r="L53" s="6">
        <f>L47</f>
        <v>1</v>
      </c>
      <c r="M53" s="6">
        <f>M47</f>
        <v>1</v>
      </c>
      <c r="N53" s="6">
        <f>N47</f>
        <v>1</v>
      </c>
      <c r="O53" s="6">
        <f>O47</f>
        <v>1</v>
      </c>
      <c r="P53" s="6">
        <f>P47</f>
        <v>1</v>
      </c>
      <c r="Q53" s="6">
        <f>Q47</f>
        <v>1</v>
      </c>
      <c r="R53" s="6">
        <f>R47</f>
        <v>1</v>
      </c>
    </row>
    <row r="54" spans="1:18" ht="13.5" customHeight="1">
      <c r="A54" s="21" t="s">
        <v>26</v>
      </c>
      <c r="B54" s="46">
        <f>AVERAGE(B51:B53)</f>
        <v>1</v>
      </c>
      <c r="C54" s="46">
        <f>AVERAGE(C51:C53)</f>
        <v>1</v>
      </c>
      <c r="D54" s="46">
        <f>AVERAGE(D51:D53)</f>
        <v>1</v>
      </c>
      <c r="E54" s="46">
        <f>AVERAGE(E51:E53)</f>
        <v>2.6666666666666665</v>
      </c>
      <c r="F54" s="46">
        <f>AVERAGE(F51:F53)</f>
        <v>2.6666666666666665</v>
      </c>
      <c r="G54" s="46">
        <f>AVERAGE(G51:G53)</f>
        <v>2.6666666666666665</v>
      </c>
      <c r="H54" s="46">
        <f>AVERAGE(H51:H53)</f>
        <v>3</v>
      </c>
      <c r="I54" s="46">
        <f>AVERAGE(I51:I53)</f>
        <v>3.3333333333333335</v>
      </c>
      <c r="J54" s="46">
        <f>AVERAGE(J51:J53)</f>
        <v>5</v>
      </c>
      <c r="K54" s="46">
        <f>AVERAGE(K51:K53)</f>
        <v>5</v>
      </c>
      <c r="L54" s="46">
        <f>AVERAGE(L51:L53)</f>
        <v>5</v>
      </c>
      <c r="M54" s="46">
        <f>AVERAGE(M51:M53)</f>
        <v>5</v>
      </c>
      <c r="N54" s="46">
        <f>AVERAGE(N51:N53)</f>
        <v>5</v>
      </c>
      <c r="O54" s="46">
        <f>AVERAGE(O51:O53)</f>
        <v>5</v>
      </c>
      <c r="P54" s="46">
        <f>AVERAGE(P51:P53)</f>
        <v>7.333333333333333</v>
      </c>
      <c r="Q54" s="46">
        <f>AVERAGE(Q51:Q53)</f>
        <v>7.333333333333333</v>
      </c>
      <c r="R54" s="46">
        <f>AVERAGE(R51:R53)</f>
        <v>7.333333333333333</v>
      </c>
    </row>
    <row r="55" ht="13.5" customHeight="1">
      <c r="A55" s="6"/>
    </row>
  </sheetData>
  <sheetProtection/>
  <hyperlinks>
    <hyperlink ref="N3" r:id="rId1" display="jdkelly9216@gmail.com; "/>
    <hyperlink ref="K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2007-09-07T18:27:17Z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