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65" windowWidth="15480" windowHeight="720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<sst xmlns="http://schemas.openxmlformats.org/spreadsheetml/2006/main" count="573" uniqueCount="122">
  <si>
    <t>DEN</t>
  </si>
  <si>
    <t>IND</t>
  </si>
  <si>
    <t>NWE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</si>
  <si>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</si>
  <si>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</si>
  <si>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</si>
  <si>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</si>
  <si>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</si>
  <si>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</si>
  <si>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</si>
  <si>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</si>
  <si>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</si>
  <si>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</si>
  <si>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</si>
  <si>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</si>
  <si>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</si>
  <si>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</si>
  <si>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</si>
  <si>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</si>
  <si>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</si>
  <si>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</si>
  <si>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</si>
  <si>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</si>
  <si>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</si>
  <si>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</si>
  <si>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</si>
  <si>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</si>
  <si>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</si>
  <si>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</si>
  <si>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</si>
  <si>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</si>
  <si>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</si>
  <si>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</si>
  <si>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</si>
  <si>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</si>
  <si>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</si>
  <si>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</si>
  <si>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</si>
  <si>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</si>
  <si>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</si>
  <si>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</si>
  <si>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</si>
  <si>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</si>
  <si>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</si>
  <si>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</si>
  <si>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</si>
  <si>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</si>
  <si>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</si>
  <si>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</si>
  <si>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</si>
  <si>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</si>
  <si>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</si>
  <si>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</si>
  <si>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</si>
  <si>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</si>
  <si>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</si>
  <si>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</si>
  <si>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</si>
  <si>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</si>
  <si>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</si>
  <si>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</si>
  <si>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</si>
  <si>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</si>
  <si>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</si>
  <si>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</si>
  <si>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</si>
  <si>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</si>
  <si>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</si>
  <si>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</si>
  <si>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</si>
  <si>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</si>
  <si>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</si>
  <si>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</si>
  <si>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</si>
  <si>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</si>
  <si>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</si>
  <si>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</si>
  <si>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</si>
  <si>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</si>
  <si>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</si>
  <si>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</si>
  <si>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</si>
  <si>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</si>
  <si>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</si>
  <si>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</si>
  <si>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</si>
  <si>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</si>
  <si>
    <t>ATL</t>
  </si>
  <si>
    <t>Week 5</t>
  </si>
  <si>
    <t>Week  6</t>
  </si>
  <si>
    <t>Week 6</t>
  </si>
  <si>
    <t>* OAK *</t>
  </si>
  <si>
    <t>* DET *</t>
  </si>
  <si>
    <t>JCotchery</t>
  </si>
  <si>
    <t>RWilliams</t>
  </si>
  <si>
    <t>BFavre</t>
  </si>
  <si>
    <t>TRomo</t>
  </si>
  <si>
    <t>TEN</t>
  </si>
  <si>
    <t>JLewis</t>
  </si>
  <si>
    <t>WMcGahee</t>
  </si>
  <si>
    <t>NYG</t>
  </si>
  <si>
    <t>CLE</t>
  </si>
  <si>
    <t>DNP</t>
  </si>
  <si>
    <t>TAM</t>
  </si>
  <si>
    <t>Week 7</t>
  </si>
  <si>
    <t>Week 8</t>
  </si>
  <si>
    <t>BUF</t>
  </si>
  <si>
    <t>- 280 -</t>
  </si>
  <si>
    <t>- 262 -</t>
  </si>
  <si>
    <t>- 24 -</t>
  </si>
  <si>
    <t>- 88 -</t>
  </si>
  <si>
    <t>- 45 -</t>
  </si>
  <si>
    <t>Week 9</t>
  </si>
  <si>
    <t>Week 10</t>
  </si>
  <si>
    <t>Week 11</t>
  </si>
  <si>
    <t>Week 12</t>
  </si>
  <si>
    <t>DAnderson</t>
  </si>
  <si>
    <t>JGarcia</t>
  </si>
  <si>
    <t>APeterson</t>
  </si>
  <si>
    <t>WParker</t>
  </si>
  <si>
    <t>RWayne</t>
  </si>
  <si>
    <t>LFitzgerald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</si>
</sst>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31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  <font>
      <sz val="8"/>
      <color indexed="22"/>
      <name val="Arial"/>
      <family val="2"/>
    </font>
    <font>
      <sz val="8"/>
      <color indexed="57"/>
      <name val="Arial"/>
      <family val="2"/>
    </font>
    <font>
      <b/>
      <sz val="8"/>
      <color indexed="18"/>
      <name val="Arial"/>
      <family val="2"/>
    </font>
    <font>
      <sz val="8"/>
      <color indexed="53"/>
      <name val="Arial"/>
      <family val="2"/>
    </font>
    <font>
      <sz val="8"/>
      <color indexed="43"/>
      <name val="Arial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sz val="8"/>
      <color indexed="20"/>
      <name val="Arial"/>
      <family val="2"/>
    </font>
    <font>
      <sz val="8"/>
      <color indexed="13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1" fillId="17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1" fillId="17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8" fillId="7" borderId="0" xfId="0" applyFont="1" applyFill="1" applyAlignment="1">
      <alignment horizontal="left"/>
    </xf>
    <xf numFmtId="0" fontId="22" fillId="3" borderId="0" xfId="0" applyFont="1" applyFill="1" applyAlignment="1">
      <alignment horizontal="left"/>
    </xf>
    <xf numFmtId="0" fontId="23" fillId="12" borderId="0" xfId="0" applyFont="1" applyFill="1" applyAlignment="1">
      <alignment horizontal="left"/>
    </xf>
    <xf numFmtId="0" fontId="22" fillId="6" borderId="0" xfId="0" applyFont="1" applyFill="1" applyAlignment="1">
      <alignment horizontal="left"/>
    </xf>
    <xf numFmtId="0" fontId="24" fillId="18" borderId="0" xfId="0" applyFont="1" applyFill="1" applyAlignment="1">
      <alignment horizontal="center"/>
    </xf>
    <xf numFmtId="0" fontId="25" fillId="19" borderId="0" xfId="0" applyFont="1" applyFill="1" applyAlignment="1">
      <alignment horizontal="left"/>
    </xf>
    <xf numFmtId="0" fontId="26" fillId="11" borderId="0" xfId="0" applyFont="1" applyFill="1" applyAlignment="1">
      <alignment horizontal="left"/>
    </xf>
    <xf numFmtId="0" fontId="5" fillId="13" borderId="0" xfId="0" applyFont="1" applyFill="1" applyAlignment="1">
      <alignment horizontal="center"/>
    </xf>
    <xf numFmtId="0" fontId="3" fillId="13" borderId="0" xfId="0" applyFont="1" applyFill="1" applyAlignment="1">
      <alignment horizontal="center"/>
    </xf>
    <xf numFmtId="0" fontId="27" fillId="19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5" fillId="20" borderId="0" xfId="0" applyFont="1" applyFill="1" applyAlignment="1">
      <alignment horizontal="center"/>
    </xf>
    <xf numFmtId="1" fontId="1" fillId="0" borderId="0" xfId="15" applyNumberFormat="1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28" fillId="17" borderId="0" xfId="0" applyFont="1" applyFill="1" applyAlignment="1">
      <alignment horizontal="left"/>
    </xf>
    <xf numFmtId="0" fontId="29" fillId="12" borderId="0" xfId="0" applyFont="1" applyFill="1" applyAlignment="1">
      <alignment horizontal="left"/>
    </xf>
    <xf numFmtId="0" fontId="30" fillId="1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123"/>
  <sheetViews>
    <sheetView tabSelected="1" zoomScale="87" zoomScaleNormal="87" workbookViewId="0" topLeftCell="A1">
      <pane xSplit="1" ySplit="3" topLeftCell="B9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08" sqref="D108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73</v>
      </c>
      <c r="C1" s="15" t="s">
        <v>55</v>
      </c>
      <c r="D1" s="15" t="s">
        <v>49</v>
      </c>
      <c r="E1" s="15" t="s">
        <v>61</v>
      </c>
      <c r="F1" s="15" t="s">
        <v>57</v>
      </c>
      <c r="G1" s="15" t="s">
        <v>53</v>
      </c>
      <c r="H1" s="15" t="s">
        <v>58</v>
      </c>
      <c r="I1" s="15" t="s">
        <v>52</v>
      </c>
      <c r="J1" s="15" t="s">
        <v>74</v>
      </c>
      <c r="K1" s="15" t="s">
        <v>66</v>
      </c>
      <c r="L1" s="15" t="s">
        <v>59</v>
      </c>
      <c r="M1" s="28" t="s">
        <v>67</v>
      </c>
      <c r="N1" s="15" t="s">
        <v>50</v>
      </c>
      <c r="O1" s="15" t="s">
        <v>63</v>
      </c>
      <c r="P1" s="28" t="s">
        <v>62</v>
      </c>
      <c r="Q1" s="15" t="s">
        <v>51</v>
      </c>
      <c r="R1" s="15" t="s">
        <v>75</v>
      </c>
    </row>
    <row r="2" spans="1:18" s="18" customFormat="1" ht="11.25">
      <c r="A2" s="17">
        <f>SUM(B2:R2)</f>
        <v>675</v>
      </c>
      <c r="B2" s="17">
        <v>40</v>
      </c>
      <c r="C2" s="17">
        <v>40</v>
      </c>
      <c r="D2" s="17">
        <v>40</v>
      </c>
      <c r="E2" s="17">
        <v>40</v>
      </c>
      <c r="F2" s="17">
        <v>40</v>
      </c>
      <c r="G2" s="17">
        <v>40</v>
      </c>
      <c r="H2" s="17">
        <v>40</v>
      </c>
      <c r="I2" s="17">
        <v>35</v>
      </c>
      <c r="J2" s="17">
        <v>40</v>
      </c>
      <c r="K2" s="17">
        <v>40</v>
      </c>
      <c r="L2" s="17">
        <v>40</v>
      </c>
      <c r="M2" s="17">
        <v>40</v>
      </c>
      <c r="N2" s="17">
        <v>40</v>
      </c>
      <c r="O2" s="17">
        <v>40</v>
      </c>
      <c r="P2" s="17">
        <v>40</v>
      </c>
      <c r="Q2" s="17">
        <v>40</v>
      </c>
      <c r="R2" s="17">
        <v>40</v>
      </c>
    </row>
    <row r="3" spans="2:18" s="14" customFormat="1" ht="13.5" customHeight="1">
      <c r="B3" s="14" t="s">
        <v>83</v>
      </c>
      <c r="C3" s="14" t="s">
        <v>36</v>
      </c>
      <c r="D3" s="14" t="s">
        <v>33</v>
      </c>
      <c r="E3" s="14" t="s">
        <v>60</v>
      </c>
      <c r="F3" s="14" t="s">
        <v>56</v>
      </c>
      <c r="G3" s="14" t="s">
        <v>68</v>
      </c>
      <c r="H3" s="14" t="s">
        <v>35</v>
      </c>
      <c r="I3" s="14" t="s">
        <v>29</v>
      </c>
      <c r="J3" s="14" t="s">
        <v>86</v>
      </c>
      <c r="K3" s="14" t="s">
        <v>30</v>
      </c>
      <c r="L3" s="14" t="s">
        <v>85</v>
      </c>
      <c r="M3" s="14" t="s">
        <v>39</v>
      </c>
      <c r="N3" s="14" t="s">
        <v>15</v>
      </c>
      <c r="O3" s="14" t="s">
        <v>14</v>
      </c>
      <c r="P3" s="14" t="s">
        <v>72</v>
      </c>
      <c r="Q3" s="14" t="s">
        <v>31</v>
      </c>
      <c r="R3" s="14" t="s">
        <v>84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76</v>
      </c>
      <c r="B5" s="4" t="s">
        <v>1</v>
      </c>
      <c r="C5" s="5" t="s">
        <v>2</v>
      </c>
      <c r="D5" s="24" t="s">
        <v>34</v>
      </c>
      <c r="E5" s="32" t="s">
        <v>42</v>
      </c>
      <c r="F5" s="5" t="s">
        <v>2</v>
      </c>
      <c r="G5" s="32" t="s">
        <v>42</v>
      </c>
      <c r="H5" s="4" t="s">
        <v>1</v>
      </c>
      <c r="I5" s="4" t="s">
        <v>1</v>
      </c>
      <c r="J5" s="5" t="s">
        <v>2</v>
      </c>
      <c r="K5" s="32" t="s">
        <v>42</v>
      </c>
      <c r="L5" s="24" t="s">
        <v>34</v>
      </c>
      <c r="M5" s="32" t="s">
        <v>42</v>
      </c>
      <c r="N5" s="32" t="s">
        <v>42</v>
      </c>
      <c r="O5" s="34" t="s">
        <v>44</v>
      </c>
      <c r="P5" s="35" t="s">
        <v>45</v>
      </c>
      <c r="Q5" s="32" t="s">
        <v>42</v>
      </c>
      <c r="R5" s="4" t="s">
        <v>1</v>
      </c>
    </row>
    <row r="6" spans="2:22" ht="11.25" customHeight="1">
      <c r="B6" s="51">
        <v>35</v>
      </c>
      <c r="C6" s="6">
        <v>40</v>
      </c>
      <c r="D6" s="6">
        <v>20</v>
      </c>
      <c r="E6" s="51">
        <v>10</v>
      </c>
      <c r="F6" s="6">
        <v>40</v>
      </c>
      <c r="G6" s="51">
        <v>10</v>
      </c>
      <c r="H6" s="51">
        <v>35</v>
      </c>
      <c r="I6" s="51">
        <v>35</v>
      </c>
      <c r="J6" s="51">
        <v>40</v>
      </c>
      <c r="K6" s="51">
        <v>10</v>
      </c>
      <c r="L6" s="51">
        <v>20</v>
      </c>
      <c r="M6" s="51">
        <v>10</v>
      </c>
      <c r="N6" s="51">
        <v>10</v>
      </c>
      <c r="O6" s="51">
        <v>25</v>
      </c>
      <c r="P6" s="51">
        <v>0</v>
      </c>
      <c r="Q6" s="51">
        <v>10</v>
      </c>
      <c r="R6" s="51">
        <v>35</v>
      </c>
      <c r="S6" s="6"/>
      <c r="T6" s="6"/>
      <c r="U6" s="6"/>
      <c r="V6" s="6"/>
    </row>
    <row r="7" spans="1:18" ht="11.25" customHeight="1">
      <c r="A7" s="2" t="s">
        <v>77</v>
      </c>
      <c r="B7" s="33" t="s">
        <v>43</v>
      </c>
      <c r="C7" s="33" t="s">
        <v>43</v>
      </c>
      <c r="D7" s="5" t="s">
        <v>2</v>
      </c>
      <c r="E7" s="45" t="s">
        <v>91</v>
      </c>
      <c r="F7" s="33" t="s">
        <v>43</v>
      </c>
      <c r="G7" s="5" t="s">
        <v>2</v>
      </c>
      <c r="H7" s="5" t="s">
        <v>2</v>
      </c>
      <c r="I7" s="5" t="s">
        <v>2</v>
      </c>
      <c r="J7" s="33" t="s">
        <v>43</v>
      </c>
      <c r="K7" s="5" t="s">
        <v>2</v>
      </c>
      <c r="L7" s="4" t="s">
        <v>1</v>
      </c>
      <c r="M7" s="3" t="s">
        <v>0</v>
      </c>
      <c r="N7" s="9" t="s">
        <v>6</v>
      </c>
      <c r="O7" s="19" t="s">
        <v>3</v>
      </c>
      <c r="P7" s="45" t="s">
        <v>91</v>
      </c>
      <c r="Q7" s="33" t="s">
        <v>43</v>
      </c>
      <c r="R7" s="33" t="s">
        <v>43</v>
      </c>
    </row>
    <row r="8" spans="2:22" ht="11.25" customHeight="1">
      <c r="B8" s="6">
        <v>20</v>
      </c>
      <c r="C8" s="6">
        <v>20</v>
      </c>
      <c r="D8" s="6">
        <v>40</v>
      </c>
      <c r="E8" s="6">
        <v>10</v>
      </c>
      <c r="F8" s="6">
        <v>20</v>
      </c>
      <c r="G8" s="6">
        <v>40</v>
      </c>
      <c r="H8" s="51">
        <v>40</v>
      </c>
      <c r="I8" s="6">
        <v>40</v>
      </c>
      <c r="J8" s="6">
        <v>20</v>
      </c>
      <c r="K8" s="6">
        <v>40</v>
      </c>
      <c r="L8" s="51">
        <v>35</v>
      </c>
      <c r="M8" s="51">
        <v>15</v>
      </c>
      <c r="N8" s="6">
        <v>5</v>
      </c>
      <c r="O8" s="6">
        <v>25</v>
      </c>
      <c r="P8" s="51">
        <v>10</v>
      </c>
      <c r="Q8" s="6">
        <v>20</v>
      </c>
      <c r="R8" s="6">
        <v>20</v>
      </c>
      <c r="S8" s="6"/>
      <c r="T8" s="6"/>
      <c r="U8" s="6"/>
      <c r="V8" s="6"/>
    </row>
    <row r="9" spans="1:18" ht="11.25" customHeight="1">
      <c r="A9" s="2" t="s">
        <v>78</v>
      </c>
      <c r="B9" s="31" t="s">
        <v>41</v>
      </c>
      <c r="C9" s="30" t="s">
        <v>40</v>
      </c>
      <c r="D9" s="7" t="s">
        <v>4</v>
      </c>
      <c r="E9" s="38" t="s">
        <v>47</v>
      </c>
      <c r="F9" s="31" t="s">
        <v>41</v>
      </c>
      <c r="G9" s="26" t="s">
        <v>92</v>
      </c>
      <c r="H9" s="25" t="s">
        <v>37</v>
      </c>
      <c r="I9" s="31" t="s">
        <v>41</v>
      </c>
      <c r="J9" s="31" t="s">
        <v>41</v>
      </c>
      <c r="K9" s="8" t="s">
        <v>5</v>
      </c>
      <c r="L9" s="31" t="s">
        <v>41</v>
      </c>
      <c r="M9" s="25" t="s">
        <v>37</v>
      </c>
      <c r="N9" s="31" t="s">
        <v>41</v>
      </c>
      <c r="O9" s="11" t="s">
        <v>10</v>
      </c>
      <c r="P9" s="38" t="s">
        <v>47</v>
      </c>
      <c r="Q9" s="31" t="s">
        <v>41</v>
      </c>
      <c r="R9" s="25" t="s">
        <v>37</v>
      </c>
    </row>
    <row r="10" spans="2:18" ht="11.25" customHeight="1">
      <c r="B10" s="6">
        <v>15</v>
      </c>
      <c r="C10" s="6">
        <v>30</v>
      </c>
      <c r="D10" s="6">
        <v>15</v>
      </c>
      <c r="E10" s="6">
        <v>15</v>
      </c>
      <c r="F10" s="6">
        <v>15</v>
      </c>
      <c r="G10" s="6">
        <v>35</v>
      </c>
      <c r="H10" s="51">
        <v>30</v>
      </c>
      <c r="I10" s="51">
        <v>15</v>
      </c>
      <c r="J10" s="6">
        <v>15</v>
      </c>
      <c r="K10" s="6">
        <v>0</v>
      </c>
      <c r="L10" s="6">
        <v>15</v>
      </c>
      <c r="M10" s="51">
        <v>30</v>
      </c>
      <c r="N10" s="6">
        <v>15</v>
      </c>
      <c r="O10" s="6">
        <v>20</v>
      </c>
      <c r="P10" s="51">
        <v>15</v>
      </c>
      <c r="Q10" s="51">
        <v>15</v>
      </c>
      <c r="R10" s="51">
        <v>30</v>
      </c>
    </row>
    <row r="11" spans="1:18" ht="11.25" customHeight="1">
      <c r="A11" s="2" t="s">
        <v>79</v>
      </c>
      <c r="B11" s="27" t="s">
        <v>38</v>
      </c>
      <c r="C11" s="36" t="s">
        <v>46</v>
      </c>
      <c r="D11" s="27" t="s">
        <v>38</v>
      </c>
      <c r="E11" s="26" t="s">
        <v>92</v>
      </c>
      <c r="F11" s="36" t="s">
        <v>46</v>
      </c>
      <c r="G11" s="36" t="s">
        <v>46</v>
      </c>
      <c r="H11" s="36" t="s">
        <v>46</v>
      </c>
      <c r="I11" s="25" t="s">
        <v>37</v>
      </c>
      <c r="J11" s="25" t="s">
        <v>37</v>
      </c>
      <c r="K11" s="27" t="s">
        <v>38</v>
      </c>
      <c r="L11" s="7" t="s">
        <v>4</v>
      </c>
      <c r="M11" s="36" t="s">
        <v>46</v>
      </c>
      <c r="N11" s="36" t="s">
        <v>46</v>
      </c>
      <c r="O11" s="10" t="s">
        <v>7</v>
      </c>
      <c r="P11" s="10" t="s">
        <v>7</v>
      </c>
      <c r="Q11" s="36" t="s">
        <v>46</v>
      </c>
      <c r="R11" s="36" t="s">
        <v>46</v>
      </c>
    </row>
    <row r="12" spans="2:22" ht="11.25" customHeight="1">
      <c r="B12" s="6">
        <v>20</v>
      </c>
      <c r="C12" s="6">
        <v>15</v>
      </c>
      <c r="D12" s="6">
        <v>20</v>
      </c>
      <c r="E12" s="6">
        <v>35</v>
      </c>
      <c r="F12" s="51">
        <v>15</v>
      </c>
      <c r="G12" s="51">
        <v>15</v>
      </c>
      <c r="H12" s="51">
        <v>15</v>
      </c>
      <c r="I12" s="51">
        <v>30</v>
      </c>
      <c r="J12" s="51">
        <v>30</v>
      </c>
      <c r="K12" s="51">
        <v>20</v>
      </c>
      <c r="L12" s="51">
        <v>15</v>
      </c>
      <c r="M12" s="51">
        <v>15</v>
      </c>
      <c r="N12" s="51">
        <v>15</v>
      </c>
      <c r="O12" s="51">
        <v>20</v>
      </c>
      <c r="P12" s="51">
        <v>20</v>
      </c>
      <c r="Q12" s="6">
        <v>15</v>
      </c>
      <c r="R12" s="6">
        <v>15</v>
      </c>
      <c r="S12" s="6"/>
      <c r="T12" s="6"/>
      <c r="U12" s="6"/>
      <c r="V12" s="6"/>
    </row>
    <row r="13" ht="11.25" customHeight="1"/>
    <row r="14" spans="1:18" ht="11.25" customHeight="1">
      <c r="A14" s="2" t="s">
        <v>80</v>
      </c>
      <c r="B14" s="6">
        <f>SUM(B6:B12)</f>
        <v>90</v>
      </c>
      <c r="C14" s="6">
        <f>SUM(C6:C12)</f>
        <v>105</v>
      </c>
      <c r="D14" s="6">
        <f>SUM(D6:D12)</f>
        <v>95</v>
      </c>
      <c r="E14" s="6">
        <f>SUM(E6:E12)</f>
        <v>70</v>
      </c>
      <c r="F14" s="6">
        <f>SUM(F6:F12)</f>
        <v>90</v>
      </c>
      <c r="G14" s="6">
        <f>SUM(G6:G12)</f>
        <v>100</v>
      </c>
      <c r="H14" s="6">
        <f>SUM(H6:H12)</f>
        <v>120</v>
      </c>
      <c r="I14" s="6">
        <f>SUM(I6:I12)</f>
        <v>120</v>
      </c>
      <c r="J14" s="6">
        <f>SUM(J6:J12)</f>
        <v>105</v>
      </c>
      <c r="K14" s="6">
        <f>SUM(K6:K12)</f>
        <v>70</v>
      </c>
      <c r="L14" s="6">
        <f>SUM(L6:L12)</f>
        <v>85</v>
      </c>
      <c r="M14" s="6">
        <f>SUM(M6:M12)</f>
        <v>70</v>
      </c>
      <c r="N14" s="6">
        <f>SUM(N6:N12)</f>
        <v>45</v>
      </c>
      <c r="O14" s="6">
        <f>SUM(O6:O12)</f>
        <v>90</v>
      </c>
      <c r="P14" s="6">
        <f>SUM(P6:P12)</f>
        <v>45</v>
      </c>
      <c r="Q14" s="6">
        <f>SUM(Q6:Q12)</f>
        <v>60</v>
      </c>
      <c r="R14" s="6">
        <f>SUM(R6:R12)</f>
        <v>100</v>
      </c>
    </row>
    <row r="15" ht="11.25" customHeight="1">
      <c r="A15" s="2" t="s">
        <v>81</v>
      </c>
    </row>
    <row r="16" spans="1:11" ht="11.25" customHeight="1">
      <c r="A16" s="2" t="s">
        <v>16</v>
      </c>
      <c r="G16" s="20"/>
      <c r="K16" s="20"/>
    </row>
    <row r="17" spans="1:18" ht="11.25" customHeight="1">
      <c r="A17" s="2" t="s">
        <v>64</v>
      </c>
      <c r="B17" s="20">
        <f>SUM(B14:B16)</f>
        <v>90</v>
      </c>
      <c r="C17" s="20">
        <f>SUM(C14:C16)</f>
        <v>105</v>
      </c>
      <c r="D17" s="20">
        <f>SUM(D14:D16)</f>
        <v>95</v>
      </c>
      <c r="E17" s="20">
        <f>SUM(E14:E16)</f>
        <v>70</v>
      </c>
      <c r="F17" s="20">
        <f>SUM(F14:F16)</f>
        <v>90</v>
      </c>
      <c r="G17" s="20">
        <f>SUM(G14:G16)</f>
        <v>100</v>
      </c>
      <c r="H17" s="20">
        <f>SUM(H14:H16)</f>
        <v>120</v>
      </c>
      <c r="I17" s="20">
        <f>SUM(I14:I16)</f>
        <v>120</v>
      </c>
      <c r="J17" s="20">
        <f>SUM(J14:J16)</f>
        <v>105</v>
      </c>
      <c r="K17" s="20">
        <f>SUM(K14:K16)</f>
        <v>70</v>
      </c>
      <c r="L17" s="20">
        <f>SUM(L14:L16)</f>
        <v>85</v>
      </c>
      <c r="M17" s="20">
        <f>SUM(M14:M16)</f>
        <v>70</v>
      </c>
      <c r="N17" s="20">
        <f>SUM(N14:N16)</f>
        <v>45</v>
      </c>
      <c r="O17" s="20">
        <f>SUM(O14:O16)</f>
        <v>90</v>
      </c>
      <c r="P17" s="20">
        <f>SUM(P14:P16)</f>
        <v>45</v>
      </c>
      <c r="Q17" s="20">
        <f>SUM(Q14:Q16)</f>
        <v>60</v>
      </c>
      <c r="R17" s="20">
        <f>SUM(R14:R16)</f>
        <v>100</v>
      </c>
    </row>
    <row r="18" spans="1:18" ht="11.25" customHeight="1">
      <c r="A18" s="2" t="s">
        <v>65</v>
      </c>
      <c r="B18" s="20">
        <f>RANK(B17,$B$17:$R$17)</f>
        <v>8</v>
      </c>
      <c r="C18" s="20">
        <f>RANK(C17,$B$17:$R$17)</f>
        <v>3</v>
      </c>
      <c r="D18" s="20">
        <f>RANK(D17,$B$17:$R$17)</f>
        <v>7</v>
      </c>
      <c r="E18" s="20">
        <f>RANK(E17,$B$17:$R$17)</f>
        <v>12</v>
      </c>
      <c r="F18" s="20">
        <f>RANK(F17,$B$17:$R$17)</f>
        <v>8</v>
      </c>
      <c r="G18" s="20">
        <f>RANK(G17,$B$17:$R$17)</f>
        <v>5</v>
      </c>
      <c r="H18" s="20">
        <f>RANK(H17,$B$17:$R$17)</f>
        <v>1</v>
      </c>
      <c r="I18" s="20">
        <f>RANK(I17,$B$17:$R$17)</f>
        <v>1</v>
      </c>
      <c r="J18" s="20">
        <f>RANK(J17,$B$17:$R$17)</f>
        <v>3</v>
      </c>
      <c r="K18" s="20">
        <f>RANK(K17,$B$17:$R$17)</f>
        <v>12</v>
      </c>
      <c r="L18" s="20">
        <f>RANK(L17,$B$17:$R$17)</f>
        <v>11</v>
      </c>
      <c r="M18" s="20">
        <f>RANK(M17,$B$17:$R$17)</f>
        <v>12</v>
      </c>
      <c r="N18" s="20">
        <f>RANK(N17,$B$17:$R$17)</f>
        <v>16</v>
      </c>
      <c r="O18" s="20">
        <f>RANK(O17,$B$17:$R$17)</f>
        <v>8</v>
      </c>
      <c r="P18" s="20">
        <f>RANK(P17,$B$17:$R$17)</f>
        <v>16</v>
      </c>
      <c r="Q18" s="20">
        <f>RANK(Q17,$B$17:$R$17)</f>
        <v>15</v>
      </c>
      <c r="R18" s="20">
        <f>RANK(R17,$B$17:$R$17)</f>
        <v>5</v>
      </c>
    </row>
    <row r="19" ht="11.25" customHeight="1"/>
    <row r="20" spans="1:21" s="1" customFormat="1" ht="11.25" customHeight="1">
      <c r="A20" s="1" t="s">
        <v>27</v>
      </c>
      <c r="B20" s="29" t="s">
        <v>26</v>
      </c>
      <c r="C20" s="44" t="s">
        <v>71</v>
      </c>
      <c r="D20" s="29" t="s">
        <v>26</v>
      </c>
      <c r="E20" s="29" t="s">
        <v>26</v>
      </c>
      <c r="F20" s="29" t="s">
        <v>26</v>
      </c>
      <c r="G20" s="44" t="s">
        <v>71</v>
      </c>
      <c r="H20" s="44" t="s">
        <v>71</v>
      </c>
      <c r="I20" s="29" t="s">
        <v>26</v>
      </c>
      <c r="J20" s="29" t="s">
        <v>26</v>
      </c>
      <c r="K20" s="29" t="s">
        <v>26</v>
      </c>
      <c r="L20" s="29" t="s">
        <v>26</v>
      </c>
      <c r="M20" s="29" t="s">
        <v>26</v>
      </c>
      <c r="N20" s="44" t="s">
        <v>71</v>
      </c>
      <c r="O20" s="29" t="s">
        <v>26</v>
      </c>
      <c r="P20" s="29" t="s">
        <v>26</v>
      </c>
      <c r="Q20" s="29" t="s">
        <v>26</v>
      </c>
      <c r="R20" s="29" t="s">
        <v>26</v>
      </c>
      <c r="T20" s="44" t="s">
        <v>71</v>
      </c>
      <c r="U20" s="29" t="s">
        <v>26</v>
      </c>
    </row>
    <row r="21" spans="1:223" s="6" customFormat="1" ht="9" customHeight="1">
      <c r="A21" s="41" t="s">
        <v>8</v>
      </c>
      <c r="B21" s="6">
        <v>3</v>
      </c>
      <c r="C21" s="6">
        <v>2</v>
      </c>
      <c r="D21" s="6">
        <v>3</v>
      </c>
      <c r="E21" s="6">
        <v>3</v>
      </c>
      <c r="F21" s="6">
        <v>3</v>
      </c>
      <c r="G21" s="6">
        <v>2</v>
      </c>
      <c r="H21" s="6">
        <v>2</v>
      </c>
      <c r="I21" s="6">
        <v>3</v>
      </c>
      <c r="J21" s="6">
        <v>3</v>
      </c>
      <c r="K21" s="41">
        <v>3</v>
      </c>
      <c r="L21" s="6">
        <v>3</v>
      </c>
      <c r="M21" s="6">
        <v>3</v>
      </c>
      <c r="N21" s="6">
        <v>2</v>
      </c>
      <c r="O21" s="6">
        <v>3</v>
      </c>
      <c r="P21" s="6">
        <v>3</v>
      </c>
      <c r="Q21" s="6">
        <v>3</v>
      </c>
      <c r="R21" s="6">
        <v>3</v>
      </c>
      <c r="S21" s="41"/>
      <c r="T21" s="6">
        <v>192</v>
      </c>
      <c r="U21" s="6">
        <v>288</v>
      </c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11</v>
      </c>
      <c r="B22" s="6">
        <v>4</v>
      </c>
      <c r="C22" s="6">
        <v>3</v>
      </c>
      <c r="D22" s="6">
        <v>4</v>
      </c>
      <c r="E22" s="6">
        <v>4</v>
      </c>
      <c r="F22" s="6">
        <v>4</v>
      </c>
      <c r="G22" s="6">
        <v>3</v>
      </c>
      <c r="H22" s="6">
        <v>3</v>
      </c>
      <c r="I22" s="6">
        <v>4</v>
      </c>
      <c r="J22" s="6">
        <v>4</v>
      </c>
      <c r="K22" s="41">
        <v>4</v>
      </c>
      <c r="L22" s="6">
        <v>4</v>
      </c>
      <c r="M22" s="6">
        <v>4</v>
      </c>
      <c r="N22" s="6">
        <v>3</v>
      </c>
      <c r="O22" s="6">
        <v>4</v>
      </c>
      <c r="P22" s="6">
        <v>4</v>
      </c>
      <c r="Q22" s="6">
        <v>4</v>
      </c>
      <c r="R22" s="6">
        <v>4</v>
      </c>
      <c r="S22" s="41"/>
      <c r="T22" s="6">
        <v>260</v>
      </c>
      <c r="U22" s="6">
        <v>312</v>
      </c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12</v>
      </c>
      <c r="B23" s="6">
        <v>3</v>
      </c>
      <c r="C23" s="6">
        <v>3</v>
      </c>
      <c r="D23" s="6">
        <v>3</v>
      </c>
      <c r="E23" s="6">
        <v>3</v>
      </c>
      <c r="F23" s="6">
        <v>3</v>
      </c>
      <c r="G23" s="6">
        <v>3</v>
      </c>
      <c r="H23" s="6">
        <v>3</v>
      </c>
      <c r="I23" s="6">
        <v>3</v>
      </c>
      <c r="J23" s="6">
        <v>3</v>
      </c>
      <c r="K23" s="41">
        <v>3</v>
      </c>
      <c r="L23" s="6">
        <v>3</v>
      </c>
      <c r="M23" s="6">
        <v>3</v>
      </c>
      <c r="N23" s="6">
        <v>3</v>
      </c>
      <c r="O23" s="6">
        <v>3</v>
      </c>
      <c r="P23" s="6">
        <v>3</v>
      </c>
      <c r="Q23" s="6">
        <v>3</v>
      </c>
      <c r="R23" s="6">
        <v>3</v>
      </c>
      <c r="S23" s="41"/>
      <c r="T23" s="6">
        <v>225</v>
      </c>
      <c r="U23" s="6">
        <v>273</v>
      </c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13</v>
      </c>
      <c r="B24" s="6">
        <v>2</v>
      </c>
      <c r="C24" s="6">
        <v>3</v>
      </c>
      <c r="D24" s="6">
        <v>2</v>
      </c>
      <c r="E24" s="6">
        <v>2</v>
      </c>
      <c r="F24" s="6">
        <v>2</v>
      </c>
      <c r="G24" s="6">
        <v>3</v>
      </c>
      <c r="H24" s="6">
        <v>3</v>
      </c>
      <c r="I24" s="6">
        <v>2</v>
      </c>
      <c r="J24" s="6">
        <v>2</v>
      </c>
      <c r="K24" s="41">
        <v>2</v>
      </c>
      <c r="L24" s="6">
        <v>2</v>
      </c>
      <c r="M24" s="6">
        <v>2</v>
      </c>
      <c r="N24" s="6">
        <v>3</v>
      </c>
      <c r="O24" s="6">
        <v>2</v>
      </c>
      <c r="P24" s="6">
        <v>2</v>
      </c>
      <c r="Q24" s="6">
        <v>2</v>
      </c>
      <c r="R24" s="6">
        <v>2</v>
      </c>
      <c r="S24" s="41"/>
      <c r="T24" s="6">
        <v>226</v>
      </c>
      <c r="U24" s="6">
        <v>193</v>
      </c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41"/>
      <c r="B25" s="55" t="s">
        <v>96</v>
      </c>
      <c r="C25" s="54" t="s">
        <v>95</v>
      </c>
      <c r="D25" s="54" t="s">
        <v>95</v>
      </c>
      <c r="E25" s="54" t="s">
        <v>95</v>
      </c>
      <c r="F25" s="55" t="s">
        <v>96</v>
      </c>
      <c r="G25" s="55" t="s">
        <v>96</v>
      </c>
      <c r="H25" s="55" t="s">
        <v>96</v>
      </c>
      <c r="I25" s="55" t="s">
        <v>96</v>
      </c>
      <c r="J25" s="55" t="s">
        <v>96</v>
      </c>
      <c r="K25" s="55" t="s">
        <v>96</v>
      </c>
      <c r="L25" s="55" t="s">
        <v>96</v>
      </c>
      <c r="M25" s="55" t="s">
        <v>96</v>
      </c>
      <c r="N25" s="55" t="s">
        <v>96</v>
      </c>
      <c r="O25" s="54" t="s">
        <v>95</v>
      </c>
      <c r="P25" s="55" t="s">
        <v>96</v>
      </c>
      <c r="Q25" s="54" t="s">
        <v>95</v>
      </c>
      <c r="R25" s="55" t="s">
        <v>96</v>
      </c>
      <c r="S25" s="41"/>
      <c r="T25" s="54" t="s">
        <v>95</v>
      </c>
      <c r="U25" s="55" t="s">
        <v>96</v>
      </c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41" t="s">
        <v>88</v>
      </c>
      <c r="B26" s="6">
        <v>4</v>
      </c>
      <c r="C26" s="6">
        <v>4</v>
      </c>
      <c r="D26" s="6">
        <v>4</v>
      </c>
      <c r="E26" s="6">
        <v>4</v>
      </c>
      <c r="F26" s="6">
        <v>4</v>
      </c>
      <c r="G26" s="6">
        <v>4</v>
      </c>
      <c r="H26" s="6">
        <v>4</v>
      </c>
      <c r="I26" s="6">
        <v>4</v>
      </c>
      <c r="J26" s="6">
        <v>4</v>
      </c>
      <c r="K26" s="41">
        <v>4</v>
      </c>
      <c r="L26" s="6">
        <v>4</v>
      </c>
      <c r="M26" s="6">
        <v>4</v>
      </c>
      <c r="N26" s="6">
        <v>4</v>
      </c>
      <c r="O26" s="6">
        <v>4</v>
      </c>
      <c r="P26" s="6">
        <v>4</v>
      </c>
      <c r="Q26" s="6">
        <v>4</v>
      </c>
      <c r="R26" s="6">
        <v>4</v>
      </c>
      <c r="S26" s="41"/>
      <c r="T26" s="6">
        <v>322</v>
      </c>
      <c r="U26" s="6">
        <v>309</v>
      </c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90</v>
      </c>
      <c r="B27" s="6">
        <v>2</v>
      </c>
      <c r="C27" s="6">
        <v>2</v>
      </c>
      <c r="D27" s="6">
        <v>2</v>
      </c>
      <c r="E27" s="6">
        <v>2</v>
      </c>
      <c r="F27" s="6">
        <v>2</v>
      </c>
      <c r="G27" s="6">
        <v>2</v>
      </c>
      <c r="H27" s="6">
        <v>2</v>
      </c>
      <c r="I27" s="6">
        <v>2</v>
      </c>
      <c r="J27" s="6">
        <v>2</v>
      </c>
      <c r="K27" s="41">
        <v>2</v>
      </c>
      <c r="L27" s="6">
        <v>2</v>
      </c>
      <c r="M27" s="6">
        <v>2</v>
      </c>
      <c r="N27" s="6">
        <v>2</v>
      </c>
      <c r="O27" s="6">
        <v>2</v>
      </c>
      <c r="P27" s="6">
        <v>2</v>
      </c>
      <c r="Q27" s="6">
        <v>2</v>
      </c>
      <c r="R27" s="6">
        <v>2</v>
      </c>
      <c r="S27" s="41"/>
      <c r="T27" s="6">
        <v>188</v>
      </c>
      <c r="U27" s="6">
        <v>199</v>
      </c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104</v>
      </c>
      <c r="B28" s="6">
        <v>3</v>
      </c>
      <c r="C28" s="6">
        <v>3</v>
      </c>
      <c r="D28" s="6">
        <v>3</v>
      </c>
      <c r="E28" s="6">
        <v>3</v>
      </c>
      <c r="F28" s="6">
        <v>3</v>
      </c>
      <c r="G28" s="6">
        <v>3</v>
      </c>
      <c r="H28" s="6">
        <v>3</v>
      </c>
      <c r="I28" s="6">
        <v>3</v>
      </c>
      <c r="J28" s="6">
        <v>3</v>
      </c>
      <c r="K28" s="41">
        <v>3</v>
      </c>
      <c r="L28" s="6">
        <v>3</v>
      </c>
      <c r="M28" s="6">
        <v>3</v>
      </c>
      <c r="N28" s="6">
        <v>3</v>
      </c>
      <c r="O28" s="6">
        <v>3</v>
      </c>
      <c r="P28" s="6">
        <v>3</v>
      </c>
      <c r="Q28" s="6">
        <v>3</v>
      </c>
      <c r="R28" s="6">
        <v>3</v>
      </c>
      <c r="S28" s="41"/>
      <c r="T28" s="64" t="s">
        <v>107</v>
      </c>
      <c r="U28" s="6">
        <v>277</v>
      </c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 t="s">
        <v>105</v>
      </c>
      <c r="B29" s="6">
        <v>3</v>
      </c>
      <c r="C29" s="6">
        <v>4</v>
      </c>
      <c r="D29" s="6">
        <v>4</v>
      </c>
      <c r="E29" s="6">
        <v>4</v>
      </c>
      <c r="F29" s="6">
        <v>3</v>
      </c>
      <c r="G29" s="6">
        <v>3</v>
      </c>
      <c r="H29" s="6">
        <v>3</v>
      </c>
      <c r="I29" s="6">
        <v>3</v>
      </c>
      <c r="J29" s="6">
        <v>3</v>
      </c>
      <c r="K29" s="41">
        <v>3</v>
      </c>
      <c r="L29" s="6">
        <v>3</v>
      </c>
      <c r="M29" s="6">
        <v>3</v>
      </c>
      <c r="N29" s="6">
        <v>3</v>
      </c>
      <c r="O29" s="6">
        <v>4</v>
      </c>
      <c r="P29" s="6">
        <v>3</v>
      </c>
      <c r="Q29" s="6">
        <v>4</v>
      </c>
      <c r="R29" s="6">
        <v>3</v>
      </c>
      <c r="S29" s="41"/>
      <c r="T29" s="41">
        <v>331</v>
      </c>
      <c r="U29" s="65" t="s">
        <v>108</v>
      </c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41"/>
      <c r="G30" s="57" t="s">
        <v>116</v>
      </c>
      <c r="K30" s="41"/>
      <c r="S30" s="41"/>
      <c r="T30" s="57" t="s">
        <v>116</v>
      </c>
      <c r="U30" s="66" t="s">
        <v>117</v>
      </c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41" t="s">
        <v>112</v>
      </c>
      <c r="K31" s="41"/>
      <c r="S31" s="41"/>
      <c r="T31" s="41"/>
      <c r="U31" s="65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113</v>
      </c>
      <c r="K32" s="41"/>
      <c r="S32" s="41"/>
      <c r="T32" s="41"/>
      <c r="U32" s="65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114</v>
      </c>
      <c r="K33" s="41"/>
      <c r="S33" s="41"/>
      <c r="T33" s="41"/>
      <c r="U33" s="65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115</v>
      </c>
      <c r="K34" s="41"/>
      <c r="S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:223" s="6" customFormat="1" ht="9" customHeight="1">
      <c r="A35" s="41"/>
      <c r="K35" s="41"/>
      <c r="S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2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2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2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2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2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2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2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2"/>
      <c r="HJ35" s="41"/>
      <c r="HK35" s="41"/>
      <c r="HL35" s="41"/>
      <c r="HM35" s="41"/>
      <c r="HN35" s="41"/>
      <c r="HO35" s="41"/>
    </row>
    <row r="36" spans="1:223" s="6" customFormat="1" ht="9" customHeight="1">
      <c r="A36" s="1" t="s">
        <v>28</v>
      </c>
      <c r="B36" s="37" t="s">
        <v>48</v>
      </c>
      <c r="C36" s="43" t="s">
        <v>70</v>
      </c>
      <c r="D36" s="43" t="s">
        <v>70</v>
      </c>
      <c r="E36" s="43" t="s">
        <v>70</v>
      </c>
      <c r="F36" s="43" t="s">
        <v>70</v>
      </c>
      <c r="G36" s="43" t="s">
        <v>70</v>
      </c>
      <c r="H36" s="43" t="s">
        <v>70</v>
      </c>
      <c r="I36" s="43" t="s">
        <v>70</v>
      </c>
      <c r="J36" s="43" t="s">
        <v>70</v>
      </c>
      <c r="K36" s="43" t="s">
        <v>70</v>
      </c>
      <c r="L36" s="43" t="s">
        <v>70</v>
      </c>
      <c r="M36" s="43" t="s">
        <v>70</v>
      </c>
      <c r="N36" s="43" t="s">
        <v>70</v>
      </c>
      <c r="O36" s="43" t="s">
        <v>70</v>
      </c>
      <c r="P36" s="37" t="s">
        <v>48</v>
      </c>
      <c r="Q36" s="43" t="s">
        <v>70</v>
      </c>
      <c r="R36" s="43" t="s">
        <v>70</v>
      </c>
      <c r="S36" s="41"/>
      <c r="T36" s="43" t="s">
        <v>70</v>
      </c>
      <c r="U36" s="37" t="s">
        <v>48</v>
      </c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2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2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2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2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2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2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2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2"/>
      <c r="HJ36" s="41"/>
      <c r="HK36" s="41"/>
      <c r="HL36" s="41"/>
      <c r="HM36" s="41"/>
      <c r="HN36" s="41"/>
      <c r="HO36" s="41"/>
    </row>
    <row r="37" spans="1:223" s="6" customFormat="1" ht="9" customHeight="1">
      <c r="A37" s="6" t="s">
        <v>8</v>
      </c>
      <c r="B37" s="6">
        <v>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41">
        <v>0</v>
      </c>
      <c r="L37" s="6">
        <v>0</v>
      </c>
      <c r="M37" s="6">
        <v>0</v>
      </c>
      <c r="N37" s="6">
        <v>0</v>
      </c>
      <c r="O37" s="6">
        <v>0</v>
      </c>
      <c r="P37" s="6">
        <v>1</v>
      </c>
      <c r="Q37" s="6">
        <v>0</v>
      </c>
      <c r="R37" s="6">
        <v>0</v>
      </c>
      <c r="S37" s="41"/>
      <c r="T37" s="6">
        <v>25</v>
      </c>
      <c r="U37" s="6">
        <v>43</v>
      </c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2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2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2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2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2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2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2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2"/>
      <c r="HJ37" s="41"/>
      <c r="HK37" s="41"/>
      <c r="HL37" s="41"/>
      <c r="HM37" s="41"/>
      <c r="HN37" s="41"/>
      <c r="HO37" s="41"/>
    </row>
    <row r="38" spans="1:223" s="6" customFormat="1" ht="9" customHeight="1">
      <c r="A38" s="41" t="s">
        <v>11</v>
      </c>
      <c r="B38" s="6">
        <v>1</v>
      </c>
      <c r="C38" s="6">
        <v>1</v>
      </c>
      <c r="D38" s="6">
        <v>1</v>
      </c>
      <c r="E38" s="6">
        <v>1</v>
      </c>
      <c r="F38" s="6">
        <v>1</v>
      </c>
      <c r="G38" s="6">
        <v>1</v>
      </c>
      <c r="H38" s="6">
        <v>1</v>
      </c>
      <c r="I38" s="6">
        <v>1</v>
      </c>
      <c r="J38" s="6">
        <v>1</v>
      </c>
      <c r="K38" s="41">
        <v>1</v>
      </c>
      <c r="L38" s="6">
        <v>1</v>
      </c>
      <c r="M38" s="6">
        <v>1</v>
      </c>
      <c r="N38" s="6">
        <v>1</v>
      </c>
      <c r="O38" s="6">
        <v>1</v>
      </c>
      <c r="P38" s="6">
        <v>1</v>
      </c>
      <c r="Q38" s="6">
        <v>1</v>
      </c>
      <c r="R38" s="6">
        <v>1</v>
      </c>
      <c r="S38" s="41"/>
      <c r="T38" s="6">
        <v>43</v>
      </c>
      <c r="U38" s="6">
        <v>55</v>
      </c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2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2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2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2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2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2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2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2"/>
      <c r="HJ38" s="41"/>
      <c r="HK38" s="41"/>
      <c r="HL38" s="41"/>
      <c r="HM38" s="41"/>
      <c r="HN38" s="41"/>
      <c r="HO38" s="41"/>
    </row>
    <row r="39" spans="1:223" s="6" customFormat="1" ht="9" customHeight="1">
      <c r="A39" s="41" t="s">
        <v>12</v>
      </c>
      <c r="B39" s="6">
        <v>1</v>
      </c>
      <c r="C39" s="6">
        <v>1</v>
      </c>
      <c r="D39" s="6">
        <v>1</v>
      </c>
      <c r="E39" s="6">
        <v>1</v>
      </c>
      <c r="F39" s="6">
        <v>1</v>
      </c>
      <c r="G39" s="6">
        <v>1</v>
      </c>
      <c r="H39" s="6">
        <v>1</v>
      </c>
      <c r="I39" s="6">
        <v>1</v>
      </c>
      <c r="J39" s="6">
        <v>1</v>
      </c>
      <c r="K39" s="41">
        <v>1</v>
      </c>
      <c r="L39" s="6">
        <v>1</v>
      </c>
      <c r="M39" s="6">
        <v>1</v>
      </c>
      <c r="N39" s="6">
        <v>1</v>
      </c>
      <c r="O39" s="6">
        <v>1</v>
      </c>
      <c r="P39" s="6">
        <v>1</v>
      </c>
      <c r="Q39" s="6">
        <v>1</v>
      </c>
      <c r="R39" s="6">
        <v>1</v>
      </c>
      <c r="S39" s="41"/>
      <c r="T39" s="6">
        <v>62</v>
      </c>
      <c r="U39" s="6">
        <v>42</v>
      </c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2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2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2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2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2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2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2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2"/>
      <c r="HJ39" s="41"/>
      <c r="HK39" s="41"/>
      <c r="HL39" s="41"/>
      <c r="HM39" s="41"/>
      <c r="HN39" s="41"/>
      <c r="HO39" s="41"/>
    </row>
    <row r="40" spans="1:223" s="6" customFormat="1" ht="9" customHeight="1">
      <c r="A40" s="41" t="s">
        <v>13</v>
      </c>
      <c r="B40" s="6">
        <v>3</v>
      </c>
      <c r="C40" s="6">
        <v>3</v>
      </c>
      <c r="D40" s="6">
        <v>3</v>
      </c>
      <c r="E40" s="6">
        <v>3</v>
      </c>
      <c r="F40" s="6">
        <v>3</v>
      </c>
      <c r="G40" s="6">
        <v>3</v>
      </c>
      <c r="H40" s="6">
        <v>3</v>
      </c>
      <c r="I40" s="6">
        <v>3</v>
      </c>
      <c r="J40" s="6">
        <v>3</v>
      </c>
      <c r="K40" s="41">
        <v>3</v>
      </c>
      <c r="L40" s="6">
        <v>3</v>
      </c>
      <c r="M40" s="6">
        <v>3</v>
      </c>
      <c r="N40" s="6">
        <v>3</v>
      </c>
      <c r="O40" s="6">
        <v>3</v>
      </c>
      <c r="P40" s="6">
        <v>3</v>
      </c>
      <c r="Q40" s="6">
        <v>3</v>
      </c>
      <c r="R40" s="6">
        <v>3</v>
      </c>
      <c r="S40" s="41"/>
      <c r="T40" s="6">
        <v>132</v>
      </c>
      <c r="U40" s="6">
        <v>123</v>
      </c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2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2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2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2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2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2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2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2"/>
      <c r="HJ40" s="41"/>
      <c r="HK40" s="41"/>
      <c r="HL40" s="41"/>
      <c r="HM40" s="41"/>
      <c r="HN40" s="41"/>
      <c r="HO40" s="41"/>
    </row>
    <row r="41" spans="1:223" s="6" customFormat="1" ht="9" customHeight="1">
      <c r="A41" s="41"/>
      <c r="B41" s="58" t="s">
        <v>99</v>
      </c>
      <c r="C41" s="57" t="s">
        <v>98</v>
      </c>
      <c r="D41" s="58" t="s">
        <v>99</v>
      </c>
      <c r="E41" s="58" t="s">
        <v>99</v>
      </c>
      <c r="F41" s="58" t="s">
        <v>99</v>
      </c>
      <c r="G41" s="58" t="s">
        <v>99</v>
      </c>
      <c r="H41" s="58" t="s">
        <v>99</v>
      </c>
      <c r="I41" s="58" t="s">
        <v>99</v>
      </c>
      <c r="J41" s="57" t="s">
        <v>98</v>
      </c>
      <c r="K41" s="58" t="s">
        <v>99</v>
      </c>
      <c r="L41" s="57" t="s">
        <v>98</v>
      </c>
      <c r="M41" s="58" t="s">
        <v>99</v>
      </c>
      <c r="N41" s="58" t="s">
        <v>99</v>
      </c>
      <c r="O41" s="58" t="s">
        <v>99</v>
      </c>
      <c r="P41" s="57" t="s">
        <v>98</v>
      </c>
      <c r="Q41" s="58" t="s">
        <v>99</v>
      </c>
      <c r="R41" s="58" t="s">
        <v>99</v>
      </c>
      <c r="S41" s="41"/>
      <c r="T41" s="57" t="s">
        <v>98</v>
      </c>
      <c r="U41" s="58" t="s">
        <v>99</v>
      </c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2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2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2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2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2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2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2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2"/>
      <c r="HJ41" s="41"/>
      <c r="HK41" s="41"/>
      <c r="HL41" s="41"/>
      <c r="HM41" s="41"/>
      <c r="HN41" s="41"/>
      <c r="HO41" s="41"/>
    </row>
    <row r="42" spans="1:223" s="6" customFormat="1" ht="9" customHeight="1">
      <c r="A42" s="41" t="s">
        <v>88</v>
      </c>
      <c r="B42" s="6">
        <v>2</v>
      </c>
      <c r="C42" s="6">
        <v>0</v>
      </c>
      <c r="D42" s="6">
        <v>2</v>
      </c>
      <c r="E42" s="6">
        <v>2</v>
      </c>
      <c r="F42" s="6">
        <v>2</v>
      </c>
      <c r="G42" s="6">
        <v>2</v>
      </c>
      <c r="H42" s="6">
        <v>2</v>
      </c>
      <c r="I42" s="6">
        <v>2</v>
      </c>
      <c r="J42" s="6">
        <v>0</v>
      </c>
      <c r="K42" s="41">
        <v>2</v>
      </c>
      <c r="L42" s="6">
        <v>0</v>
      </c>
      <c r="M42" s="6">
        <v>2</v>
      </c>
      <c r="N42" s="6">
        <v>2</v>
      </c>
      <c r="O42" s="6">
        <v>2</v>
      </c>
      <c r="P42" s="6">
        <v>0</v>
      </c>
      <c r="Q42" s="6">
        <v>2</v>
      </c>
      <c r="R42" s="6">
        <v>2</v>
      </c>
      <c r="S42" s="41"/>
      <c r="T42" s="6">
        <v>11</v>
      </c>
      <c r="U42" s="6">
        <v>88</v>
      </c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2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2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2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2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2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2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2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2"/>
      <c r="HJ42" s="41"/>
      <c r="HK42" s="41"/>
      <c r="HL42" s="41"/>
      <c r="HM42" s="41"/>
      <c r="HN42" s="41"/>
      <c r="HO42" s="41"/>
    </row>
    <row r="43" spans="1:223" s="6" customFormat="1" ht="9" customHeight="1">
      <c r="A43" s="41" t="s">
        <v>90</v>
      </c>
      <c r="B43" s="6">
        <v>1</v>
      </c>
      <c r="C43" s="6" t="s">
        <v>102</v>
      </c>
      <c r="D43" s="6">
        <v>1</v>
      </c>
      <c r="E43" s="6">
        <v>1</v>
      </c>
      <c r="F43" s="6">
        <v>1</v>
      </c>
      <c r="G43" s="6">
        <v>1</v>
      </c>
      <c r="H43" s="6">
        <v>1</v>
      </c>
      <c r="I43" s="6">
        <v>1</v>
      </c>
      <c r="J43" s="6" t="s">
        <v>102</v>
      </c>
      <c r="K43" s="41">
        <v>1</v>
      </c>
      <c r="L43" s="6" t="s">
        <v>102</v>
      </c>
      <c r="M43" s="6">
        <v>1</v>
      </c>
      <c r="N43" s="6">
        <v>1</v>
      </c>
      <c r="O43" s="6">
        <v>1</v>
      </c>
      <c r="P43" s="6" t="s">
        <v>102</v>
      </c>
      <c r="Q43" s="6">
        <v>1</v>
      </c>
      <c r="R43" s="6">
        <v>1</v>
      </c>
      <c r="S43" s="41"/>
      <c r="T43" s="6">
        <v>0</v>
      </c>
      <c r="U43" s="6">
        <v>61</v>
      </c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2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2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2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2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2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2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2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2"/>
      <c r="HJ43" s="41"/>
      <c r="HK43" s="41"/>
      <c r="HL43" s="41"/>
      <c r="HM43" s="41"/>
      <c r="HN43" s="41"/>
      <c r="HO43" s="41"/>
    </row>
    <row r="44" spans="1:223" s="6" customFormat="1" ht="9" customHeight="1">
      <c r="A44" s="41" t="s">
        <v>104</v>
      </c>
      <c r="B44" s="6">
        <v>3</v>
      </c>
      <c r="C44" s="6">
        <v>0</v>
      </c>
      <c r="D44" s="6">
        <v>3</v>
      </c>
      <c r="E44" s="6">
        <v>3</v>
      </c>
      <c r="F44" s="6">
        <v>3</v>
      </c>
      <c r="G44" s="6">
        <v>3</v>
      </c>
      <c r="H44" s="6">
        <v>3</v>
      </c>
      <c r="I44" s="6">
        <v>3</v>
      </c>
      <c r="J44" s="6">
        <v>0</v>
      </c>
      <c r="K44" s="41">
        <v>3</v>
      </c>
      <c r="L44" s="6">
        <v>0</v>
      </c>
      <c r="M44" s="6">
        <v>3</v>
      </c>
      <c r="N44" s="6">
        <v>3</v>
      </c>
      <c r="O44" s="6">
        <v>3</v>
      </c>
      <c r="P44" s="6">
        <v>0</v>
      </c>
      <c r="Q44" s="6">
        <v>3</v>
      </c>
      <c r="R44" s="6">
        <v>3</v>
      </c>
      <c r="S44" s="41"/>
      <c r="T44" s="65" t="s">
        <v>109</v>
      </c>
      <c r="U44" s="6">
        <v>114</v>
      </c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2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2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2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2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2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2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2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2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2"/>
      <c r="HJ44" s="41"/>
      <c r="HK44" s="41"/>
      <c r="HL44" s="41"/>
      <c r="HM44" s="41"/>
      <c r="HN44" s="41"/>
      <c r="HO44" s="41"/>
    </row>
    <row r="45" spans="1:223" s="6" customFormat="1" ht="9" customHeight="1">
      <c r="A45" s="41" t="s">
        <v>105</v>
      </c>
      <c r="B45" s="6">
        <v>2</v>
      </c>
      <c r="C45" s="6">
        <v>1</v>
      </c>
      <c r="D45" s="6">
        <v>2</v>
      </c>
      <c r="E45" s="6">
        <v>2</v>
      </c>
      <c r="F45" s="6">
        <v>2</v>
      </c>
      <c r="G45" s="6">
        <v>2</v>
      </c>
      <c r="H45" s="6">
        <v>2</v>
      </c>
      <c r="I45" s="6">
        <v>2</v>
      </c>
      <c r="J45" s="6">
        <v>1</v>
      </c>
      <c r="K45" s="41">
        <v>2</v>
      </c>
      <c r="L45" s="6">
        <v>1</v>
      </c>
      <c r="M45" s="6">
        <v>2</v>
      </c>
      <c r="N45" s="6">
        <v>2</v>
      </c>
      <c r="O45" s="6">
        <v>2</v>
      </c>
      <c r="P45" s="6">
        <v>1</v>
      </c>
      <c r="Q45" s="6">
        <v>2</v>
      </c>
      <c r="R45" s="6">
        <v>2</v>
      </c>
      <c r="S45" s="41"/>
      <c r="T45" s="6">
        <v>61</v>
      </c>
      <c r="U45" s="65" t="s">
        <v>110</v>
      </c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2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2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2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2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2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2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2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2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2"/>
      <c r="HJ45" s="41"/>
      <c r="HK45" s="41"/>
      <c r="HL45" s="41"/>
      <c r="HM45" s="41"/>
      <c r="HN45" s="41"/>
      <c r="HO45" s="41"/>
    </row>
    <row r="46" spans="1:223" s="6" customFormat="1" ht="9" customHeight="1">
      <c r="A46" s="41"/>
      <c r="G46" s="68" t="s">
        <v>119</v>
      </c>
      <c r="K46" s="41"/>
      <c r="S46" s="41"/>
      <c r="T46" s="67" t="s">
        <v>118</v>
      </c>
      <c r="U46" s="68" t="s">
        <v>119</v>
      </c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2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2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2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2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2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2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2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2"/>
      <c r="HJ46" s="41"/>
      <c r="HK46" s="41"/>
      <c r="HL46" s="41"/>
      <c r="HM46" s="41"/>
      <c r="HN46" s="41"/>
      <c r="HO46" s="41"/>
    </row>
    <row r="47" spans="1:223" s="6" customFormat="1" ht="9" customHeight="1">
      <c r="A47" s="41" t="s">
        <v>112</v>
      </c>
      <c r="K47" s="41"/>
      <c r="S47" s="41"/>
      <c r="U47" s="65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2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2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2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2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2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2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2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2"/>
      <c r="HJ47" s="41"/>
      <c r="HK47" s="41"/>
      <c r="HL47" s="41"/>
      <c r="HM47" s="41"/>
      <c r="HN47" s="41"/>
      <c r="HO47" s="41"/>
    </row>
    <row r="48" spans="1:223" s="6" customFormat="1" ht="9" customHeight="1">
      <c r="A48" s="41" t="s">
        <v>113</v>
      </c>
      <c r="K48" s="41"/>
      <c r="S48" s="41"/>
      <c r="U48" s="65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2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2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2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2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2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2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2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2"/>
      <c r="HJ48" s="41"/>
      <c r="HK48" s="41"/>
      <c r="HL48" s="41"/>
      <c r="HM48" s="41"/>
      <c r="HN48" s="41"/>
      <c r="HO48" s="41"/>
    </row>
    <row r="49" spans="1:223" s="6" customFormat="1" ht="9" customHeight="1">
      <c r="A49" s="41" t="s">
        <v>114</v>
      </c>
      <c r="K49" s="41"/>
      <c r="S49" s="41"/>
      <c r="U49" s="65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2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2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2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2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2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2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2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2"/>
      <c r="HJ49" s="41"/>
      <c r="HK49" s="41"/>
      <c r="HL49" s="41"/>
      <c r="HM49" s="41"/>
      <c r="HN49" s="41"/>
      <c r="HO49" s="41"/>
    </row>
    <row r="50" spans="1:223" s="6" customFormat="1" ht="9" customHeight="1">
      <c r="A50" s="41" t="s">
        <v>115</v>
      </c>
      <c r="K50" s="41"/>
      <c r="S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2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2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2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2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2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2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2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2"/>
      <c r="HJ50" s="41"/>
      <c r="HK50" s="41"/>
      <c r="HL50" s="41"/>
      <c r="HM50" s="41"/>
      <c r="HN50" s="41"/>
      <c r="HO50" s="41"/>
    </row>
    <row r="51" spans="1:223" s="6" customFormat="1" ht="9" customHeight="1">
      <c r="A51" s="41"/>
      <c r="K51" s="41"/>
      <c r="S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2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2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2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2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2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2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2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2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2"/>
      <c r="HJ51" s="41"/>
      <c r="HK51" s="41"/>
      <c r="HL51" s="41"/>
      <c r="HM51" s="41"/>
      <c r="HN51" s="41"/>
      <c r="HO51" s="41"/>
    </row>
    <row r="52" spans="1:223" s="6" customFormat="1" ht="9" customHeight="1">
      <c r="A52" s="1" t="s">
        <v>82</v>
      </c>
      <c r="B52" s="23" t="s">
        <v>32</v>
      </c>
      <c r="C52" s="23" t="s">
        <v>32</v>
      </c>
      <c r="D52" s="23" t="s">
        <v>32</v>
      </c>
      <c r="E52" s="23" t="s">
        <v>32</v>
      </c>
      <c r="F52" s="23" t="s">
        <v>32</v>
      </c>
      <c r="G52" s="23" t="s">
        <v>32</v>
      </c>
      <c r="H52" s="22" t="s">
        <v>69</v>
      </c>
      <c r="I52" s="22" t="s">
        <v>69</v>
      </c>
      <c r="J52" s="22" t="s">
        <v>69</v>
      </c>
      <c r="K52" s="23" t="s">
        <v>32</v>
      </c>
      <c r="L52" s="22" t="s">
        <v>69</v>
      </c>
      <c r="M52" s="22" t="s">
        <v>69</v>
      </c>
      <c r="N52" s="23" t="s">
        <v>32</v>
      </c>
      <c r="O52" s="22" t="s">
        <v>69</v>
      </c>
      <c r="P52" s="23" t="s">
        <v>32</v>
      </c>
      <c r="Q52" s="23" t="s">
        <v>32</v>
      </c>
      <c r="R52" s="22" t="s">
        <v>69</v>
      </c>
      <c r="S52" s="41"/>
      <c r="T52" s="22" t="s">
        <v>69</v>
      </c>
      <c r="U52" s="23" t="s">
        <v>32</v>
      </c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2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2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2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2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2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2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2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2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2"/>
      <c r="HJ52" s="41"/>
      <c r="HK52" s="41"/>
      <c r="HL52" s="41"/>
      <c r="HM52" s="41"/>
      <c r="HN52" s="41"/>
      <c r="HO52" s="41"/>
    </row>
    <row r="53" spans="1:223" s="6" customFormat="1" ht="9" customHeight="1">
      <c r="A53" s="6" t="s">
        <v>8</v>
      </c>
      <c r="B53" s="6">
        <v>3</v>
      </c>
      <c r="C53" s="6">
        <v>3</v>
      </c>
      <c r="D53" s="6">
        <v>3</v>
      </c>
      <c r="E53" s="6">
        <v>3</v>
      </c>
      <c r="F53" s="6">
        <v>3</v>
      </c>
      <c r="G53" s="41">
        <v>3</v>
      </c>
      <c r="H53" s="6">
        <v>3</v>
      </c>
      <c r="I53" s="6">
        <v>3</v>
      </c>
      <c r="J53" s="6">
        <v>3</v>
      </c>
      <c r="K53" s="41">
        <v>3</v>
      </c>
      <c r="L53" s="6">
        <v>3</v>
      </c>
      <c r="M53" s="6">
        <v>3</v>
      </c>
      <c r="N53" s="6">
        <v>3</v>
      </c>
      <c r="O53" s="6">
        <v>3</v>
      </c>
      <c r="P53" s="6">
        <v>3</v>
      </c>
      <c r="Q53" s="6">
        <v>3</v>
      </c>
      <c r="R53" s="6">
        <v>3</v>
      </c>
      <c r="S53" s="41"/>
      <c r="T53" s="6">
        <v>83</v>
      </c>
      <c r="U53" s="6">
        <v>95</v>
      </c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2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2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2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2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2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2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2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2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2"/>
      <c r="HJ53" s="41"/>
      <c r="HK53" s="41"/>
      <c r="HL53" s="41"/>
      <c r="HM53" s="41"/>
      <c r="HN53" s="41"/>
      <c r="HO53" s="41"/>
    </row>
    <row r="54" spans="1:223" s="6" customFormat="1" ht="9" customHeight="1">
      <c r="A54" s="41" t="s">
        <v>11</v>
      </c>
      <c r="B54" s="6">
        <v>8</v>
      </c>
      <c r="C54" s="6">
        <v>8</v>
      </c>
      <c r="D54" s="6">
        <v>8</v>
      </c>
      <c r="E54" s="6">
        <v>8</v>
      </c>
      <c r="F54" s="6">
        <v>8</v>
      </c>
      <c r="G54" s="41">
        <v>8</v>
      </c>
      <c r="H54" s="6">
        <v>3</v>
      </c>
      <c r="I54" s="6">
        <v>3</v>
      </c>
      <c r="J54" s="6">
        <v>3</v>
      </c>
      <c r="K54" s="41">
        <v>8</v>
      </c>
      <c r="L54" s="6">
        <v>3</v>
      </c>
      <c r="M54" s="6">
        <v>3</v>
      </c>
      <c r="N54" s="6">
        <v>8</v>
      </c>
      <c r="O54" s="6">
        <v>3</v>
      </c>
      <c r="P54" s="6">
        <v>8</v>
      </c>
      <c r="Q54" s="6">
        <v>8</v>
      </c>
      <c r="R54" s="6">
        <v>3</v>
      </c>
      <c r="S54" s="41"/>
      <c r="T54" s="41">
        <v>87</v>
      </c>
      <c r="U54" s="41">
        <v>209</v>
      </c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2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2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2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2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2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2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2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2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2"/>
      <c r="HJ54" s="41"/>
      <c r="HK54" s="41"/>
      <c r="HL54" s="41"/>
      <c r="HM54" s="41"/>
      <c r="HN54" s="41"/>
      <c r="HO54" s="41"/>
    </row>
    <row r="55" spans="1:223" s="6" customFormat="1" ht="9" customHeight="1">
      <c r="A55" s="41" t="s">
        <v>12</v>
      </c>
      <c r="B55" s="6">
        <v>5</v>
      </c>
      <c r="C55" s="6">
        <v>5</v>
      </c>
      <c r="D55" s="6">
        <v>5</v>
      </c>
      <c r="E55" s="6">
        <v>5</v>
      </c>
      <c r="F55" s="6">
        <v>5</v>
      </c>
      <c r="G55" s="41">
        <v>5</v>
      </c>
      <c r="H55" s="6">
        <v>2</v>
      </c>
      <c r="I55" s="6">
        <v>2</v>
      </c>
      <c r="J55" s="6">
        <v>2</v>
      </c>
      <c r="K55" s="41">
        <v>5</v>
      </c>
      <c r="L55" s="6">
        <v>2</v>
      </c>
      <c r="M55" s="6">
        <v>2</v>
      </c>
      <c r="N55" s="6">
        <v>5</v>
      </c>
      <c r="O55" s="6">
        <v>2</v>
      </c>
      <c r="P55" s="6">
        <v>5</v>
      </c>
      <c r="Q55" s="6">
        <v>5</v>
      </c>
      <c r="R55" s="6">
        <v>2</v>
      </c>
      <c r="S55" s="41"/>
      <c r="T55" s="41">
        <v>53</v>
      </c>
      <c r="U55" s="41">
        <v>138</v>
      </c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2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2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2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2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2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2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2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2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2"/>
      <c r="HJ55" s="41"/>
      <c r="HK55" s="41"/>
      <c r="HL55" s="41"/>
      <c r="HM55" s="41"/>
      <c r="HN55" s="41"/>
      <c r="HO55" s="41"/>
    </row>
    <row r="56" spans="1:223" s="6" customFormat="1" ht="9" customHeight="1">
      <c r="A56" s="41" t="s">
        <v>13</v>
      </c>
      <c r="B56" s="6">
        <v>2</v>
      </c>
      <c r="C56" s="6">
        <v>2</v>
      </c>
      <c r="D56" s="6">
        <v>2</v>
      </c>
      <c r="E56" s="6">
        <v>2</v>
      </c>
      <c r="F56" s="6">
        <v>2</v>
      </c>
      <c r="G56" s="41">
        <v>2</v>
      </c>
      <c r="H56" s="6">
        <v>0</v>
      </c>
      <c r="I56" s="6">
        <v>0</v>
      </c>
      <c r="J56" s="6">
        <v>0</v>
      </c>
      <c r="K56" s="41">
        <v>2</v>
      </c>
      <c r="L56" s="6">
        <v>0</v>
      </c>
      <c r="M56" s="6">
        <v>0</v>
      </c>
      <c r="N56" s="6">
        <v>2</v>
      </c>
      <c r="O56" s="6">
        <v>0</v>
      </c>
      <c r="P56" s="6">
        <v>2</v>
      </c>
      <c r="Q56" s="6">
        <v>2</v>
      </c>
      <c r="R56" s="6">
        <v>0</v>
      </c>
      <c r="S56" s="41"/>
      <c r="T56" s="41">
        <v>8</v>
      </c>
      <c r="U56" s="41">
        <v>53</v>
      </c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2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2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2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2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2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2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2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2"/>
      <c r="HJ56" s="41"/>
      <c r="HK56" s="41"/>
      <c r="HL56" s="41"/>
      <c r="HM56" s="41"/>
      <c r="HN56" s="41"/>
      <c r="HO56" s="41"/>
    </row>
    <row r="57" spans="1:223" s="6" customFormat="1" ht="9" customHeight="1">
      <c r="A57" s="41"/>
      <c r="B57" s="52" t="s">
        <v>93</v>
      </c>
      <c r="C57" s="53" t="s">
        <v>94</v>
      </c>
      <c r="D57" s="53" t="s">
        <v>94</v>
      </c>
      <c r="E57" s="53" t="s">
        <v>94</v>
      </c>
      <c r="F57" s="53" t="s">
        <v>94</v>
      </c>
      <c r="G57" s="53" t="s">
        <v>94</v>
      </c>
      <c r="H57" s="53" t="s">
        <v>94</v>
      </c>
      <c r="I57" s="53" t="s">
        <v>94</v>
      </c>
      <c r="J57" s="52" t="s">
        <v>93</v>
      </c>
      <c r="K57" s="52" t="s">
        <v>93</v>
      </c>
      <c r="L57" s="53" t="s">
        <v>94</v>
      </c>
      <c r="M57" s="53" t="s">
        <v>94</v>
      </c>
      <c r="N57" s="52" t="s">
        <v>93</v>
      </c>
      <c r="O57" s="53" t="s">
        <v>94</v>
      </c>
      <c r="P57" s="53" t="s">
        <v>94</v>
      </c>
      <c r="Q57" s="53" t="s">
        <v>94</v>
      </c>
      <c r="R57" s="53" t="s">
        <v>94</v>
      </c>
      <c r="S57" s="41"/>
      <c r="T57" s="52" t="s">
        <v>93</v>
      </c>
      <c r="U57" s="53" t="s">
        <v>94</v>
      </c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2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2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2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2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2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2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2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2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2"/>
      <c r="HJ57" s="41"/>
      <c r="HK57" s="41"/>
      <c r="HL57" s="41"/>
      <c r="HM57" s="41"/>
      <c r="HN57" s="41"/>
      <c r="HO57" s="41"/>
    </row>
    <row r="58" spans="1:223" s="6" customFormat="1" ht="9" customHeight="1">
      <c r="A58" s="41" t="s">
        <v>88</v>
      </c>
      <c r="B58" s="6">
        <v>1</v>
      </c>
      <c r="C58" s="6">
        <v>1</v>
      </c>
      <c r="D58" s="6">
        <v>1</v>
      </c>
      <c r="E58" s="6">
        <v>1</v>
      </c>
      <c r="F58" s="6">
        <v>1</v>
      </c>
      <c r="G58" s="41">
        <v>1</v>
      </c>
      <c r="H58" s="6">
        <v>1</v>
      </c>
      <c r="I58" s="6">
        <v>1</v>
      </c>
      <c r="J58" s="6">
        <v>1</v>
      </c>
      <c r="K58" s="41">
        <v>1</v>
      </c>
      <c r="L58" s="6">
        <v>1</v>
      </c>
      <c r="M58" s="6">
        <v>1</v>
      </c>
      <c r="N58" s="6">
        <v>1</v>
      </c>
      <c r="O58" s="6">
        <v>1</v>
      </c>
      <c r="P58" s="6">
        <v>1</v>
      </c>
      <c r="Q58" s="6">
        <v>1</v>
      </c>
      <c r="R58" s="6">
        <v>1</v>
      </c>
      <c r="S58" s="41"/>
      <c r="T58" s="41">
        <v>31</v>
      </c>
      <c r="U58" s="41">
        <v>36</v>
      </c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2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2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2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2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2"/>
      <c r="DV58" s="41"/>
      <c r="DW58" s="41"/>
      <c r="DX58" s="41"/>
      <c r="DY58" s="41"/>
      <c r="DZ58" s="41"/>
      <c r="EA58" s="41"/>
      <c r="EB58" s="41"/>
      <c r="EC58" s="41"/>
      <c r="ED58" s="41"/>
      <c r="EE58" s="41"/>
      <c r="EF58" s="41"/>
      <c r="EG58" s="41"/>
      <c r="EH58" s="41"/>
      <c r="EI58" s="41"/>
      <c r="EJ58" s="41"/>
      <c r="EK58" s="41"/>
      <c r="EL58" s="41"/>
      <c r="EM58" s="41"/>
      <c r="EN58" s="41"/>
      <c r="EO58" s="41"/>
      <c r="EP58" s="41"/>
      <c r="EQ58" s="41"/>
      <c r="ER58" s="42"/>
      <c r="ES58" s="41"/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1"/>
      <c r="FF58" s="41"/>
      <c r="FG58" s="41"/>
      <c r="FH58" s="41"/>
      <c r="FI58" s="41"/>
      <c r="FJ58" s="41"/>
      <c r="FK58" s="41"/>
      <c r="FL58" s="41"/>
      <c r="FM58" s="41"/>
      <c r="FN58" s="41"/>
      <c r="FO58" s="42"/>
      <c r="FP58" s="41"/>
      <c r="FQ58" s="41"/>
      <c r="FR58" s="41"/>
      <c r="FS58" s="41"/>
      <c r="FT58" s="41"/>
      <c r="FU58" s="41"/>
      <c r="FV58" s="41"/>
      <c r="FW58" s="41"/>
      <c r="FX58" s="41"/>
      <c r="FY58" s="41"/>
      <c r="FZ58" s="41"/>
      <c r="GA58" s="41"/>
      <c r="GB58" s="41"/>
      <c r="GC58" s="41"/>
      <c r="GD58" s="41"/>
      <c r="GE58" s="41"/>
      <c r="GF58" s="41"/>
      <c r="GG58" s="41"/>
      <c r="GH58" s="41"/>
      <c r="GI58" s="41"/>
      <c r="GJ58" s="41"/>
      <c r="GK58" s="41"/>
      <c r="GL58" s="42"/>
      <c r="GM58" s="41"/>
      <c r="GN58" s="41"/>
      <c r="GO58" s="41"/>
      <c r="GP58" s="41"/>
      <c r="GQ58" s="41"/>
      <c r="GR58" s="41"/>
      <c r="GS58" s="41"/>
      <c r="GT58" s="41"/>
      <c r="GU58" s="41"/>
      <c r="GV58" s="41"/>
      <c r="GW58" s="41"/>
      <c r="GX58" s="41"/>
      <c r="GY58" s="41"/>
      <c r="GZ58" s="41"/>
      <c r="HA58" s="41"/>
      <c r="HB58" s="41"/>
      <c r="HC58" s="41"/>
      <c r="HD58" s="41"/>
      <c r="HE58" s="41"/>
      <c r="HF58" s="41"/>
      <c r="HG58" s="41"/>
      <c r="HH58" s="41"/>
      <c r="HI58" s="42"/>
      <c r="HJ58" s="41"/>
      <c r="HK58" s="41"/>
      <c r="HL58" s="41"/>
      <c r="HM58" s="41"/>
      <c r="HN58" s="41"/>
      <c r="HO58" s="41"/>
    </row>
    <row r="59" spans="1:223" s="6" customFormat="1" ht="9" customHeight="1">
      <c r="A59" s="41" t="s">
        <v>90</v>
      </c>
      <c r="B59" s="6">
        <v>2</v>
      </c>
      <c r="C59" s="6">
        <v>1</v>
      </c>
      <c r="D59" s="6">
        <v>1</v>
      </c>
      <c r="E59" s="6">
        <v>1</v>
      </c>
      <c r="F59" s="6">
        <v>1</v>
      </c>
      <c r="G59" s="6">
        <v>1</v>
      </c>
      <c r="H59" s="6">
        <v>1</v>
      </c>
      <c r="I59" s="6">
        <v>1</v>
      </c>
      <c r="J59" s="6">
        <v>2</v>
      </c>
      <c r="K59" s="41">
        <v>2</v>
      </c>
      <c r="L59" s="6">
        <v>1</v>
      </c>
      <c r="M59" s="6">
        <v>1</v>
      </c>
      <c r="N59" s="6">
        <v>2</v>
      </c>
      <c r="O59" s="6">
        <v>1</v>
      </c>
      <c r="P59" s="6">
        <v>1</v>
      </c>
      <c r="Q59" s="6">
        <v>1</v>
      </c>
      <c r="R59" s="6">
        <v>1</v>
      </c>
      <c r="S59" s="41"/>
      <c r="T59" s="41">
        <v>71</v>
      </c>
      <c r="U59" s="64" t="s">
        <v>111</v>
      </c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2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2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2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2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2"/>
      <c r="DV59" s="41"/>
      <c r="DW59" s="41"/>
      <c r="DX59" s="41"/>
      <c r="DY59" s="41"/>
      <c r="DZ59" s="41"/>
      <c r="EA59" s="41"/>
      <c r="EB59" s="41"/>
      <c r="EC59" s="41"/>
      <c r="ED59" s="41"/>
      <c r="EE59" s="41"/>
      <c r="EF59" s="41"/>
      <c r="EG59" s="41"/>
      <c r="EH59" s="41"/>
      <c r="EI59" s="41"/>
      <c r="EJ59" s="41"/>
      <c r="EK59" s="41"/>
      <c r="EL59" s="41"/>
      <c r="EM59" s="41"/>
      <c r="EN59" s="41"/>
      <c r="EO59" s="41"/>
      <c r="EP59" s="41"/>
      <c r="EQ59" s="41"/>
      <c r="ER59" s="42"/>
      <c r="ES59" s="41"/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1"/>
      <c r="FF59" s="41"/>
      <c r="FG59" s="41"/>
      <c r="FH59" s="41"/>
      <c r="FI59" s="41"/>
      <c r="FJ59" s="41"/>
      <c r="FK59" s="41"/>
      <c r="FL59" s="41"/>
      <c r="FM59" s="41"/>
      <c r="FN59" s="41"/>
      <c r="FO59" s="42"/>
      <c r="FP59" s="41"/>
      <c r="FQ59" s="41"/>
      <c r="FR59" s="41"/>
      <c r="FS59" s="41"/>
      <c r="FT59" s="41"/>
      <c r="FU59" s="41"/>
      <c r="FV59" s="41"/>
      <c r="FW59" s="41"/>
      <c r="FX59" s="41"/>
      <c r="FY59" s="41"/>
      <c r="FZ59" s="41"/>
      <c r="GA59" s="41"/>
      <c r="GB59" s="41"/>
      <c r="GC59" s="41"/>
      <c r="GD59" s="41"/>
      <c r="GE59" s="41"/>
      <c r="GF59" s="41"/>
      <c r="GG59" s="41"/>
      <c r="GH59" s="41"/>
      <c r="GI59" s="41"/>
      <c r="GJ59" s="41"/>
      <c r="GK59" s="41"/>
      <c r="GL59" s="42"/>
      <c r="GM59" s="41"/>
      <c r="GN59" s="41"/>
      <c r="GO59" s="41"/>
      <c r="GP59" s="41"/>
      <c r="GQ59" s="41"/>
      <c r="GR59" s="41"/>
      <c r="GS59" s="41"/>
      <c r="GT59" s="41"/>
      <c r="GU59" s="41"/>
      <c r="GV59" s="41"/>
      <c r="GW59" s="41"/>
      <c r="GX59" s="41"/>
      <c r="GY59" s="41"/>
      <c r="GZ59" s="41"/>
      <c r="HA59" s="41"/>
      <c r="HB59" s="41"/>
      <c r="HC59" s="41"/>
      <c r="HD59" s="41"/>
      <c r="HE59" s="41"/>
      <c r="HF59" s="41"/>
      <c r="HG59" s="41"/>
      <c r="HH59" s="41"/>
      <c r="HI59" s="42"/>
      <c r="HJ59" s="41"/>
      <c r="HK59" s="41"/>
      <c r="HL59" s="41"/>
      <c r="HM59" s="41"/>
      <c r="HN59" s="41"/>
      <c r="HO59" s="41"/>
    </row>
    <row r="60" spans="1:21" s="6" customFormat="1" ht="9" customHeight="1">
      <c r="A60" s="6" t="s">
        <v>104</v>
      </c>
      <c r="B60" s="6">
        <v>2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2</v>
      </c>
      <c r="K60" s="6">
        <v>2</v>
      </c>
      <c r="L60" s="6">
        <v>0</v>
      </c>
      <c r="M60" s="6">
        <v>0</v>
      </c>
      <c r="N60" s="6">
        <v>2</v>
      </c>
      <c r="O60" s="6">
        <v>0</v>
      </c>
      <c r="P60" s="6">
        <v>0</v>
      </c>
      <c r="Q60" s="6">
        <v>0</v>
      </c>
      <c r="R60" s="6">
        <v>0</v>
      </c>
      <c r="T60" s="6">
        <v>60</v>
      </c>
      <c r="U60" s="6">
        <v>23</v>
      </c>
    </row>
    <row r="61" spans="1:21" s="6" customFormat="1" ht="9" customHeight="1">
      <c r="A61" s="6" t="s">
        <v>105</v>
      </c>
      <c r="B61" s="6">
        <v>1</v>
      </c>
      <c r="C61" s="6">
        <v>3</v>
      </c>
      <c r="D61" s="6">
        <v>3</v>
      </c>
      <c r="E61" s="6">
        <v>3</v>
      </c>
      <c r="F61" s="6">
        <v>3</v>
      </c>
      <c r="G61" s="6">
        <v>3</v>
      </c>
      <c r="H61" s="6">
        <v>3</v>
      </c>
      <c r="I61" s="6">
        <v>3</v>
      </c>
      <c r="J61" s="6">
        <v>1</v>
      </c>
      <c r="K61" s="6">
        <v>1</v>
      </c>
      <c r="L61" s="6">
        <v>3</v>
      </c>
      <c r="M61" s="6">
        <v>3</v>
      </c>
      <c r="N61" s="6">
        <v>1</v>
      </c>
      <c r="O61" s="6">
        <v>3</v>
      </c>
      <c r="P61" s="6">
        <v>3</v>
      </c>
      <c r="Q61" s="6">
        <v>3</v>
      </c>
      <c r="R61" s="6">
        <v>3</v>
      </c>
      <c r="T61" s="6">
        <v>47</v>
      </c>
      <c r="U61" s="6">
        <v>77</v>
      </c>
    </row>
    <row r="62" spans="7:21" s="6" customFormat="1" ht="9" customHeight="1">
      <c r="G62" s="69" t="s">
        <v>121</v>
      </c>
      <c r="T62" s="69" t="s">
        <v>121</v>
      </c>
      <c r="U62" s="22" t="s">
        <v>120</v>
      </c>
    </row>
    <row r="63" s="6" customFormat="1" ht="9" customHeight="1">
      <c r="A63" s="41" t="s">
        <v>112</v>
      </c>
    </row>
    <row r="64" s="6" customFormat="1" ht="9" customHeight="1">
      <c r="A64" s="41" t="s">
        <v>113</v>
      </c>
    </row>
    <row r="65" s="6" customFormat="1" ht="9" customHeight="1">
      <c r="A65" s="41" t="s">
        <v>114</v>
      </c>
    </row>
    <row r="66" spans="1:11" s="6" customFormat="1" ht="9" customHeight="1">
      <c r="A66" s="41" t="s">
        <v>115</v>
      </c>
      <c r="G66" s="40"/>
      <c r="K66" s="40"/>
    </row>
    <row r="67" s="6" customFormat="1" ht="9.75" customHeight="1"/>
    <row r="68" spans="1:18" s="6" customFormat="1" ht="11.25" customHeight="1">
      <c r="A68" s="1" t="s">
        <v>17</v>
      </c>
      <c r="B68" s="40">
        <f>SUM(B21:B66)</f>
        <v>62</v>
      </c>
      <c r="C68" s="40">
        <f>SUM(C21:C66)</f>
        <v>53</v>
      </c>
      <c r="D68" s="40">
        <f>SUM(D21:D66)</f>
        <v>61</v>
      </c>
      <c r="E68" s="40">
        <f>SUM(E21:E66)</f>
        <v>61</v>
      </c>
      <c r="F68" s="40">
        <f>SUM(F21:F66)</f>
        <v>60</v>
      </c>
      <c r="G68" s="40">
        <f>SUM(G21:G66)</f>
        <v>59</v>
      </c>
      <c r="H68" s="40">
        <f>SUM(H21:H66)</f>
        <v>49</v>
      </c>
      <c r="I68" s="40">
        <f>SUM(I21:I66)</f>
        <v>50</v>
      </c>
      <c r="J68" s="40">
        <f>SUM(J21:J66)</f>
        <v>44</v>
      </c>
      <c r="K68" s="40">
        <f>SUM(K21:K66)</f>
        <v>61</v>
      </c>
      <c r="L68" s="40">
        <f>SUM(L21:L66)</f>
        <v>43</v>
      </c>
      <c r="M68" s="40">
        <f>SUM(M21:M66)</f>
        <v>50</v>
      </c>
      <c r="N68" s="40">
        <f>SUM(N21:N66)</f>
        <v>60</v>
      </c>
      <c r="O68" s="40">
        <f>SUM(O21:O66)</f>
        <v>51</v>
      </c>
      <c r="P68" s="40">
        <f>SUM(P21:P66)</f>
        <v>54</v>
      </c>
      <c r="Q68" s="40">
        <f>SUM(Q21:Q66)</f>
        <v>61</v>
      </c>
      <c r="R68" s="40">
        <f>SUM(R21:R66)</f>
        <v>50</v>
      </c>
    </row>
    <row r="69" spans="1:18" s="6" customFormat="1" ht="11.25" customHeight="1">
      <c r="A69" s="1" t="s">
        <v>18</v>
      </c>
      <c r="B69" s="20">
        <f>RANK(B68,$B$68:$R$68)</f>
        <v>1</v>
      </c>
      <c r="C69" s="20">
        <f>RANK(C68,$B$68:$R$68)</f>
        <v>10</v>
      </c>
      <c r="D69" s="20">
        <f>RANK(D68,$B$68:$R$68)</f>
        <v>2</v>
      </c>
      <c r="E69" s="20">
        <f>RANK(E68,$B$68:$R$68)</f>
        <v>2</v>
      </c>
      <c r="F69" s="20">
        <f>RANK(F68,$B$68:$R$68)</f>
        <v>6</v>
      </c>
      <c r="G69" s="20">
        <f>RANK(G68,$B$68:$R$68)</f>
        <v>8</v>
      </c>
      <c r="H69" s="20">
        <f>RANK(H68,$B$68:$R$68)</f>
        <v>15</v>
      </c>
      <c r="I69" s="20">
        <f>RANK(I68,$B$68:$R$68)</f>
        <v>12</v>
      </c>
      <c r="J69" s="20">
        <f>RANK(J68,$B$68:$R$68)</f>
        <v>16</v>
      </c>
      <c r="K69" s="20">
        <f>RANK(K68,$B$68:$R$68)</f>
        <v>2</v>
      </c>
      <c r="L69" s="20">
        <f>RANK(L68,$B$68:$R$68)</f>
        <v>17</v>
      </c>
      <c r="M69" s="20">
        <f>RANK(M68,$B$68:$R$68)</f>
        <v>12</v>
      </c>
      <c r="N69" s="20">
        <f>RANK(N68,$B$68:$R$68)</f>
        <v>6</v>
      </c>
      <c r="O69" s="20">
        <f>RANK(O68,$B$68:$R$68)</f>
        <v>11</v>
      </c>
      <c r="P69" s="20">
        <f>RANK(P68,$B$68:$R$68)</f>
        <v>9</v>
      </c>
      <c r="Q69" s="20">
        <f>RANK(Q68,$B$68:$R$68)</f>
        <v>2</v>
      </c>
      <c r="R69" s="20">
        <f>RANK(R68,$B$68:$R$68)</f>
        <v>12</v>
      </c>
    </row>
    <row r="70" s="6" customFormat="1" ht="11.25" customHeight="1"/>
    <row r="71" ht="11.25" customHeight="1">
      <c r="A71" s="2" t="s">
        <v>9</v>
      </c>
    </row>
    <row r="72" spans="1:18" s="12" customFormat="1" ht="9" customHeight="1">
      <c r="A72" s="6" t="s">
        <v>8</v>
      </c>
      <c r="B72" s="5" t="s">
        <v>2</v>
      </c>
      <c r="C72" s="25" t="s">
        <v>37</v>
      </c>
      <c r="D72" s="7" t="s">
        <v>4</v>
      </c>
      <c r="E72" s="19" t="s">
        <v>3</v>
      </c>
      <c r="F72" s="19" t="s">
        <v>3</v>
      </c>
      <c r="G72" s="34" t="s">
        <v>44</v>
      </c>
      <c r="H72" s="25" t="s">
        <v>37</v>
      </c>
      <c r="I72" s="19" t="s">
        <v>3</v>
      </c>
      <c r="J72" s="25" t="s">
        <v>37</v>
      </c>
      <c r="K72" s="5" t="s">
        <v>2</v>
      </c>
      <c r="L72" s="5" t="s">
        <v>2</v>
      </c>
      <c r="M72" s="3" t="s">
        <v>0</v>
      </c>
      <c r="N72" s="39" t="s">
        <v>54</v>
      </c>
      <c r="O72" s="25" t="s">
        <v>37</v>
      </c>
      <c r="P72" s="34" t="s">
        <v>44</v>
      </c>
      <c r="Q72" s="34" t="s">
        <v>44</v>
      </c>
      <c r="R72" s="7" t="s">
        <v>4</v>
      </c>
    </row>
    <row r="73" spans="1:18" s="12" customFormat="1" ht="9" customHeight="1">
      <c r="A73" s="6"/>
      <c r="B73" s="27" t="s">
        <v>38</v>
      </c>
      <c r="C73" s="33" t="s">
        <v>43</v>
      </c>
      <c r="D73" s="27" t="s">
        <v>38</v>
      </c>
      <c r="E73" s="33" t="s">
        <v>43</v>
      </c>
      <c r="F73" s="27" t="s">
        <v>38</v>
      </c>
      <c r="G73" s="27" t="s">
        <v>38</v>
      </c>
      <c r="H73" s="19" t="s">
        <v>3</v>
      </c>
      <c r="I73" s="27" t="s">
        <v>38</v>
      </c>
      <c r="J73" s="27" t="s">
        <v>38</v>
      </c>
      <c r="K73" s="27" t="s">
        <v>38</v>
      </c>
      <c r="L73" s="27" t="s">
        <v>38</v>
      </c>
      <c r="M73" s="19" t="s">
        <v>3</v>
      </c>
      <c r="N73" s="27" t="s">
        <v>38</v>
      </c>
      <c r="O73" s="34" t="s">
        <v>44</v>
      </c>
      <c r="P73" s="27" t="s">
        <v>38</v>
      </c>
      <c r="Q73" s="5" t="s">
        <v>2</v>
      </c>
      <c r="R73" s="19" t="s">
        <v>3</v>
      </c>
    </row>
    <row r="74" spans="2:18" s="6" customFormat="1" ht="9" customHeight="1">
      <c r="B74" s="6">
        <v>10</v>
      </c>
      <c r="C74" s="6">
        <v>10</v>
      </c>
      <c r="D74" s="6">
        <v>5</v>
      </c>
      <c r="E74" s="6">
        <v>10</v>
      </c>
      <c r="F74" s="6">
        <v>10</v>
      </c>
      <c r="G74" s="6">
        <v>5</v>
      </c>
      <c r="H74" s="6">
        <v>10</v>
      </c>
      <c r="I74" s="6">
        <v>10</v>
      </c>
      <c r="J74" s="6">
        <v>10</v>
      </c>
      <c r="K74" s="6">
        <v>10</v>
      </c>
      <c r="L74" s="6">
        <v>10</v>
      </c>
      <c r="M74" s="6">
        <v>10</v>
      </c>
      <c r="N74" s="6">
        <v>10</v>
      </c>
      <c r="O74" s="6">
        <v>5</v>
      </c>
      <c r="P74" s="6">
        <v>5</v>
      </c>
      <c r="Q74" s="6">
        <v>5</v>
      </c>
      <c r="R74" s="6">
        <v>5</v>
      </c>
    </row>
    <row r="75" spans="1:18" s="6" customFormat="1" ht="9" customHeight="1">
      <c r="A75" s="6" t="s">
        <v>11</v>
      </c>
      <c r="B75" s="24" t="s">
        <v>34</v>
      </c>
      <c r="C75" s="34" t="s">
        <v>44</v>
      </c>
      <c r="D75" s="34" t="s">
        <v>44</v>
      </c>
      <c r="E75" s="3" t="s">
        <v>0</v>
      </c>
      <c r="F75" s="3" t="s">
        <v>0</v>
      </c>
      <c r="G75" s="31" t="s">
        <v>41</v>
      </c>
      <c r="H75" s="31" t="s">
        <v>41</v>
      </c>
      <c r="I75" s="32" t="s">
        <v>42</v>
      </c>
      <c r="J75" s="31" t="s">
        <v>41</v>
      </c>
      <c r="K75" s="3" t="s">
        <v>0</v>
      </c>
      <c r="L75" s="31" t="s">
        <v>41</v>
      </c>
      <c r="M75" s="38" t="s">
        <v>47</v>
      </c>
      <c r="N75" s="31" t="s">
        <v>41</v>
      </c>
      <c r="O75" s="31" t="s">
        <v>41</v>
      </c>
      <c r="P75" s="38" t="s">
        <v>47</v>
      </c>
      <c r="Q75" s="31" t="s">
        <v>41</v>
      </c>
      <c r="R75" s="32" t="s">
        <v>42</v>
      </c>
    </row>
    <row r="76" spans="2:18" s="6" customFormat="1" ht="9" customHeight="1">
      <c r="B76" s="34" t="s">
        <v>44</v>
      </c>
      <c r="C76" s="19" t="s">
        <v>3</v>
      </c>
      <c r="D76" s="19" t="s">
        <v>3</v>
      </c>
      <c r="E76" s="4" t="s">
        <v>1</v>
      </c>
      <c r="F76" s="36" t="s">
        <v>46</v>
      </c>
      <c r="G76" s="19" t="s">
        <v>3</v>
      </c>
      <c r="H76" s="32" t="s">
        <v>42</v>
      </c>
      <c r="I76" s="3" t="s">
        <v>0</v>
      </c>
      <c r="J76" s="34" t="s">
        <v>44</v>
      </c>
      <c r="K76" s="34" t="s">
        <v>44</v>
      </c>
      <c r="L76" s="34" t="s">
        <v>44</v>
      </c>
      <c r="M76" s="47" t="s">
        <v>87</v>
      </c>
      <c r="N76" s="3" t="s">
        <v>0</v>
      </c>
      <c r="O76" s="3" t="s">
        <v>0</v>
      </c>
      <c r="P76" s="31" t="s">
        <v>41</v>
      </c>
      <c r="Q76" s="32" t="s">
        <v>42</v>
      </c>
      <c r="R76" s="3" t="s">
        <v>0</v>
      </c>
    </row>
    <row r="77" spans="2:18" s="6" customFormat="1" ht="9" customHeight="1">
      <c r="B77" s="6">
        <v>10</v>
      </c>
      <c r="C77" s="6">
        <v>10</v>
      </c>
      <c r="D77" s="6">
        <v>10</v>
      </c>
      <c r="E77" s="6">
        <v>10</v>
      </c>
      <c r="F77" s="6">
        <v>5</v>
      </c>
      <c r="G77" s="6">
        <v>10</v>
      </c>
      <c r="H77" s="6">
        <v>5</v>
      </c>
      <c r="I77" s="6">
        <v>5</v>
      </c>
      <c r="J77" s="6">
        <v>10</v>
      </c>
      <c r="K77" s="6">
        <v>10</v>
      </c>
      <c r="L77" s="6">
        <v>10</v>
      </c>
      <c r="M77" s="6">
        <v>5</v>
      </c>
      <c r="N77" s="6">
        <v>10</v>
      </c>
      <c r="O77" s="6">
        <v>10</v>
      </c>
      <c r="P77" s="6">
        <v>10</v>
      </c>
      <c r="Q77" s="6">
        <v>5</v>
      </c>
      <c r="R77" s="6">
        <v>5</v>
      </c>
    </row>
    <row r="78" spans="1:18" s="6" customFormat="1" ht="9" customHeight="1">
      <c r="A78" s="6" t="s">
        <v>12</v>
      </c>
      <c r="B78" s="4" t="s">
        <v>1</v>
      </c>
      <c r="C78" s="24" t="s">
        <v>34</v>
      </c>
      <c r="D78" s="24" t="s">
        <v>34</v>
      </c>
      <c r="E78" s="5" t="s">
        <v>2</v>
      </c>
      <c r="F78" s="24" t="s">
        <v>34</v>
      </c>
      <c r="G78" s="24" t="s">
        <v>34</v>
      </c>
      <c r="H78" s="24" t="s">
        <v>34</v>
      </c>
      <c r="I78" s="4" t="s">
        <v>1</v>
      </c>
      <c r="J78" s="5" t="s">
        <v>2</v>
      </c>
      <c r="K78" s="24" t="s">
        <v>34</v>
      </c>
      <c r="L78" s="24" t="s">
        <v>34</v>
      </c>
      <c r="M78" s="11" t="s">
        <v>10</v>
      </c>
      <c r="N78" s="9" t="s">
        <v>6</v>
      </c>
      <c r="O78" s="5" t="s">
        <v>2</v>
      </c>
      <c r="P78" s="5" t="s">
        <v>2</v>
      </c>
      <c r="Q78" s="4" t="s">
        <v>1</v>
      </c>
      <c r="R78" s="38" t="s">
        <v>47</v>
      </c>
    </row>
    <row r="79" spans="2:18" s="6" customFormat="1" ht="9" customHeight="1">
      <c r="B79" s="19" t="s">
        <v>3</v>
      </c>
      <c r="C79" s="5" t="s">
        <v>2</v>
      </c>
      <c r="D79" s="5" t="s">
        <v>2</v>
      </c>
      <c r="E79" s="9" t="s">
        <v>6</v>
      </c>
      <c r="F79" s="5" t="s">
        <v>2</v>
      </c>
      <c r="G79" s="5" t="s">
        <v>2</v>
      </c>
      <c r="H79" s="11" t="s">
        <v>10</v>
      </c>
      <c r="I79" s="5" t="s">
        <v>2</v>
      </c>
      <c r="J79" s="19" t="s">
        <v>3</v>
      </c>
      <c r="K79" s="19" t="s">
        <v>3</v>
      </c>
      <c r="L79" s="19" t="s">
        <v>3</v>
      </c>
      <c r="M79" s="5" t="s">
        <v>2</v>
      </c>
      <c r="N79" s="33" t="s">
        <v>43</v>
      </c>
      <c r="O79" s="19" t="s">
        <v>3</v>
      </c>
      <c r="P79" s="19" t="s">
        <v>3</v>
      </c>
      <c r="Q79" s="33" t="s">
        <v>43</v>
      </c>
      <c r="R79" s="47" t="s">
        <v>87</v>
      </c>
    </row>
    <row r="80" spans="2:18" s="6" customFormat="1" ht="9" customHeight="1">
      <c r="B80" s="6">
        <v>10</v>
      </c>
      <c r="C80" s="6">
        <v>10</v>
      </c>
      <c r="D80" s="6">
        <v>10</v>
      </c>
      <c r="E80" s="6">
        <v>10</v>
      </c>
      <c r="F80" s="6">
        <v>10</v>
      </c>
      <c r="G80" s="6">
        <v>10</v>
      </c>
      <c r="H80" s="6">
        <v>10</v>
      </c>
      <c r="I80" s="6">
        <v>10</v>
      </c>
      <c r="J80" s="6">
        <v>10</v>
      </c>
      <c r="K80" s="6">
        <v>10</v>
      </c>
      <c r="L80" s="6">
        <v>10</v>
      </c>
      <c r="M80" s="6">
        <v>10</v>
      </c>
      <c r="N80" s="6">
        <v>5</v>
      </c>
      <c r="O80" s="6">
        <v>10</v>
      </c>
      <c r="P80" s="6">
        <v>10</v>
      </c>
      <c r="Q80" s="6">
        <v>5</v>
      </c>
      <c r="R80" s="6">
        <v>0</v>
      </c>
    </row>
    <row r="81" spans="1:18" s="6" customFormat="1" ht="9" customHeight="1">
      <c r="A81" s="6" t="s">
        <v>13</v>
      </c>
      <c r="B81" s="25" t="s">
        <v>37</v>
      </c>
      <c r="C81" s="30" t="s">
        <v>40</v>
      </c>
      <c r="D81" s="4" t="s">
        <v>1</v>
      </c>
      <c r="E81" s="24" t="s">
        <v>34</v>
      </c>
      <c r="F81" s="38" t="s">
        <v>47</v>
      </c>
      <c r="G81" s="25" t="s">
        <v>37</v>
      </c>
      <c r="H81" s="9" t="s">
        <v>6</v>
      </c>
      <c r="I81" s="24" t="s">
        <v>34</v>
      </c>
      <c r="J81" s="4" t="s">
        <v>1</v>
      </c>
      <c r="K81" s="35" t="s">
        <v>45</v>
      </c>
      <c r="L81" s="25" t="s">
        <v>37</v>
      </c>
      <c r="M81" s="25" t="s">
        <v>37</v>
      </c>
      <c r="N81" s="38" t="s">
        <v>47</v>
      </c>
      <c r="O81" s="4" t="s">
        <v>1</v>
      </c>
      <c r="P81" s="25" t="s">
        <v>37</v>
      </c>
      <c r="Q81" s="25" t="s">
        <v>37</v>
      </c>
      <c r="R81" s="48"/>
    </row>
    <row r="82" spans="2:18" s="6" customFormat="1" ht="9" customHeight="1">
      <c r="B82" s="33" t="s">
        <v>43</v>
      </c>
      <c r="C82" s="4" t="s">
        <v>1</v>
      </c>
      <c r="D82" s="33" t="s">
        <v>43</v>
      </c>
      <c r="E82" s="25" t="s">
        <v>37</v>
      </c>
      <c r="F82" s="47" t="s">
        <v>87</v>
      </c>
      <c r="G82" s="33" t="s">
        <v>43</v>
      </c>
      <c r="H82" s="33" t="s">
        <v>43</v>
      </c>
      <c r="I82" s="33" t="s">
        <v>43</v>
      </c>
      <c r="J82" s="33" t="s">
        <v>43</v>
      </c>
      <c r="K82" s="33" t="s">
        <v>43</v>
      </c>
      <c r="L82" s="33" t="s">
        <v>43</v>
      </c>
      <c r="M82" s="4" t="s">
        <v>1</v>
      </c>
      <c r="N82" s="25" t="s">
        <v>37</v>
      </c>
      <c r="O82" s="33" t="s">
        <v>43</v>
      </c>
      <c r="P82" s="33" t="s">
        <v>43</v>
      </c>
      <c r="Q82" s="19" t="s">
        <v>3</v>
      </c>
      <c r="R82" s="48"/>
    </row>
    <row r="83" spans="2:18" s="6" customFormat="1" ht="9.75" customHeight="1" thickBot="1">
      <c r="B83" s="49">
        <v>5</v>
      </c>
      <c r="C83" s="49">
        <v>10</v>
      </c>
      <c r="D83" s="49">
        <v>5</v>
      </c>
      <c r="E83" s="49">
        <v>5</v>
      </c>
      <c r="F83" s="49">
        <v>10</v>
      </c>
      <c r="G83" s="49">
        <v>5</v>
      </c>
      <c r="H83" s="49">
        <v>0</v>
      </c>
      <c r="I83" s="49">
        <v>0</v>
      </c>
      <c r="J83" s="49">
        <v>5</v>
      </c>
      <c r="K83" s="49">
        <v>0</v>
      </c>
      <c r="L83" s="49">
        <v>5</v>
      </c>
      <c r="M83" s="49">
        <v>10</v>
      </c>
      <c r="N83" s="49">
        <v>10</v>
      </c>
      <c r="O83" s="49">
        <v>5</v>
      </c>
      <c r="P83" s="49">
        <v>5</v>
      </c>
      <c r="Q83" s="49">
        <v>5</v>
      </c>
      <c r="R83" s="50"/>
    </row>
    <row r="84" spans="1:18" s="6" customFormat="1" ht="11.25" customHeight="1" thickTop="1">
      <c r="A84" s="6" t="s">
        <v>88</v>
      </c>
      <c r="B84" s="4" t="s">
        <v>1</v>
      </c>
      <c r="C84" s="59" t="s">
        <v>54</v>
      </c>
      <c r="D84" s="4" t="s">
        <v>1</v>
      </c>
      <c r="E84" s="4" t="s">
        <v>1</v>
      </c>
      <c r="F84" s="24" t="s">
        <v>34</v>
      </c>
      <c r="G84" s="5" t="s">
        <v>2</v>
      </c>
      <c r="H84" s="4" t="s">
        <v>1</v>
      </c>
      <c r="I84" s="4" t="s">
        <v>1</v>
      </c>
      <c r="J84" s="4" t="s">
        <v>1</v>
      </c>
      <c r="K84" s="5" t="s">
        <v>2</v>
      </c>
      <c r="L84" s="4" t="s">
        <v>1</v>
      </c>
      <c r="M84" s="59" t="s">
        <v>54</v>
      </c>
      <c r="N84" s="5" t="s">
        <v>2</v>
      </c>
      <c r="O84" s="4" t="s">
        <v>1</v>
      </c>
      <c r="P84" s="38" t="s">
        <v>47</v>
      </c>
      <c r="Q84" s="4" t="s">
        <v>1</v>
      </c>
      <c r="R84" s="30" t="s">
        <v>40</v>
      </c>
    </row>
    <row r="85" spans="2:18" s="6" customFormat="1" ht="9" customHeight="1">
      <c r="B85" s="5" t="s">
        <v>2</v>
      </c>
      <c r="C85" s="60" t="s">
        <v>100</v>
      </c>
      <c r="D85" s="5" t="s">
        <v>2</v>
      </c>
      <c r="E85" s="5" t="s">
        <v>2</v>
      </c>
      <c r="F85" s="5" t="s">
        <v>2</v>
      </c>
      <c r="G85" s="56" t="s">
        <v>97</v>
      </c>
      <c r="H85" s="5" t="s">
        <v>2</v>
      </c>
      <c r="I85" s="56" t="s">
        <v>97</v>
      </c>
      <c r="J85" s="56" t="s">
        <v>97</v>
      </c>
      <c r="K85" s="56" t="s">
        <v>97</v>
      </c>
      <c r="L85" s="5" t="s">
        <v>2</v>
      </c>
      <c r="M85" s="34" t="s">
        <v>44</v>
      </c>
      <c r="N85" s="56" t="s">
        <v>97</v>
      </c>
      <c r="O85" s="5" t="s">
        <v>2</v>
      </c>
      <c r="P85" s="5" t="s">
        <v>2</v>
      </c>
      <c r="Q85" s="5" t="s">
        <v>2</v>
      </c>
      <c r="R85" s="59" t="s">
        <v>54</v>
      </c>
    </row>
    <row r="86" spans="2:18" s="6" customFormat="1" ht="9" customHeight="1">
      <c r="B86" s="6">
        <v>10</v>
      </c>
      <c r="C86" s="6">
        <v>10</v>
      </c>
      <c r="D86" s="6">
        <v>10</v>
      </c>
      <c r="E86" s="6">
        <v>10</v>
      </c>
      <c r="F86" s="6">
        <v>10</v>
      </c>
      <c r="G86" s="6">
        <v>10</v>
      </c>
      <c r="H86" s="6">
        <v>10</v>
      </c>
      <c r="I86" s="6">
        <v>10</v>
      </c>
      <c r="J86" s="6">
        <v>10</v>
      </c>
      <c r="K86" s="6">
        <v>10</v>
      </c>
      <c r="L86" s="6">
        <v>10</v>
      </c>
      <c r="M86" s="6">
        <v>10</v>
      </c>
      <c r="N86" s="6">
        <v>10</v>
      </c>
      <c r="O86" s="6">
        <v>10</v>
      </c>
      <c r="P86" s="6">
        <v>10</v>
      </c>
      <c r="Q86" s="6">
        <v>10</v>
      </c>
      <c r="R86" s="6">
        <v>5</v>
      </c>
    </row>
    <row r="87" spans="1:18" s="6" customFormat="1" ht="9" customHeight="1">
      <c r="A87" s="6" t="s">
        <v>89</v>
      </c>
      <c r="B87" s="24" t="s">
        <v>34</v>
      </c>
      <c r="C87" s="34" t="s">
        <v>44</v>
      </c>
      <c r="D87" s="24" t="s">
        <v>34</v>
      </c>
      <c r="E87" s="61" t="s">
        <v>101</v>
      </c>
      <c r="F87" s="38" t="s">
        <v>47</v>
      </c>
      <c r="G87" s="24" t="s">
        <v>34</v>
      </c>
      <c r="H87" s="24" t="s">
        <v>34</v>
      </c>
      <c r="I87" s="24" t="s">
        <v>34</v>
      </c>
      <c r="J87" s="33" t="s">
        <v>43</v>
      </c>
      <c r="K87" s="38" t="s">
        <v>47</v>
      </c>
      <c r="L87" s="24" t="s">
        <v>34</v>
      </c>
      <c r="M87" s="24" t="s">
        <v>34</v>
      </c>
      <c r="N87" s="38" t="s">
        <v>47</v>
      </c>
      <c r="O87" s="24" t="s">
        <v>34</v>
      </c>
      <c r="P87" s="24" t="s">
        <v>34</v>
      </c>
      <c r="Q87" s="32" t="s">
        <v>42</v>
      </c>
      <c r="R87" s="24" t="s">
        <v>34</v>
      </c>
    </row>
    <row r="88" spans="2:18" s="6" customFormat="1" ht="9" customHeight="1">
      <c r="B88" s="33" t="s">
        <v>43</v>
      </c>
      <c r="C88" s="33" t="s">
        <v>43</v>
      </c>
      <c r="D88" s="7" t="s">
        <v>4</v>
      </c>
      <c r="E88" s="33" t="s">
        <v>43</v>
      </c>
      <c r="F88" s="33" t="s">
        <v>43</v>
      </c>
      <c r="G88" s="33" t="s">
        <v>43</v>
      </c>
      <c r="H88" s="33" t="s">
        <v>43</v>
      </c>
      <c r="I88" s="7" t="s">
        <v>4</v>
      </c>
      <c r="J88" s="27" t="s">
        <v>38</v>
      </c>
      <c r="K88" s="33" t="s">
        <v>43</v>
      </c>
      <c r="L88" s="33" t="s">
        <v>43</v>
      </c>
      <c r="M88" s="31" t="s">
        <v>41</v>
      </c>
      <c r="N88" s="33" t="s">
        <v>43</v>
      </c>
      <c r="O88" s="27" t="s">
        <v>38</v>
      </c>
      <c r="P88" s="33" t="s">
        <v>43</v>
      </c>
      <c r="Q88" s="61" t="s">
        <v>101</v>
      </c>
      <c r="R88" s="27" t="s">
        <v>38</v>
      </c>
    </row>
    <row r="89" spans="2:18" s="6" customFormat="1" ht="9" customHeight="1">
      <c r="B89" s="6">
        <v>10</v>
      </c>
      <c r="C89" s="6">
        <v>10</v>
      </c>
      <c r="D89" s="6">
        <v>10</v>
      </c>
      <c r="E89" s="6">
        <v>10</v>
      </c>
      <c r="F89" s="6">
        <v>5</v>
      </c>
      <c r="G89" s="6">
        <v>10</v>
      </c>
      <c r="H89" s="6">
        <v>10</v>
      </c>
      <c r="I89" s="6">
        <v>10</v>
      </c>
      <c r="J89" s="6">
        <v>5</v>
      </c>
      <c r="K89" s="6">
        <v>5</v>
      </c>
      <c r="L89" s="6">
        <v>10</v>
      </c>
      <c r="M89" s="6">
        <v>5</v>
      </c>
      <c r="N89" s="6">
        <v>5</v>
      </c>
      <c r="O89" s="6">
        <v>5</v>
      </c>
      <c r="P89" s="6">
        <v>10</v>
      </c>
      <c r="Q89" s="6">
        <v>5</v>
      </c>
      <c r="R89" s="6">
        <v>5</v>
      </c>
    </row>
    <row r="90" spans="1:18" s="6" customFormat="1" ht="9" customHeight="1">
      <c r="A90" s="6" t="s">
        <v>104</v>
      </c>
      <c r="B90" s="25" t="s">
        <v>37</v>
      </c>
      <c r="C90" s="5" t="s">
        <v>2</v>
      </c>
      <c r="D90" s="36" t="s">
        <v>46</v>
      </c>
      <c r="E90" s="25" t="s">
        <v>37</v>
      </c>
      <c r="F90" s="25" t="s">
        <v>37</v>
      </c>
      <c r="G90" s="25" t="s">
        <v>37</v>
      </c>
      <c r="H90" s="25" t="s">
        <v>37</v>
      </c>
      <c r="I90" s="25" t="s">
        <v>37</v>
      </c>
      <c r="J90" s="25" t="s">
        <v>37</v>
      </c>
      <c r="K90" s="36" t="s">
        <v>46</v>
      </c>
      <c r="L90" s="36" t="s">
        <v>46</v>
      </c>
      <c r="M90" s="5" t="s">
        <v>2</v>
      </c>
      <c r="N90" s="60" t="s">
        <v>100</v>
      </c>
      <c r="O90" s="25" t="s">
        <v>37</v>
      </c>
      <c r="P90" s="60" t="s">
        <v>100</v>
      </c>
      <c r="Q90" s="25" t="s">
        <v>37</v>
      </c>
      <c r="R90" s="5" t="s">
        <v>2</v>
      </c>
    </row>
    <row r="91" spans="2:18" s="6" customFormat="1" ht="9" customHeight="1">
      <c r="B91" s="10" t="s">
        <v>7</v>
      </c>
      <c r="C91" s="19" t="s">
        <v>3</v>
      </c>
      <c r="D91" s="27" t="s">
        <v>38</v>
      </c>
      <c r="E91" s="27" t="s">
        <v>38</v>
      </c>
      <c r="F91" s="60" t="s">
        <v>100</v>
      </c>
      <c r="G91" s="62" t="s">
        <v>103</v>
      </c>
      <c r="H91" s="36" t="s">
        <v>46</v>
      </c>
      <c r="I91" s="5" t="s">
        <v>2</v>
      </c>
      <c r="J91" s="5" t="s">
        <v>2</v>
      </c>
      <c r="K91" s="10" t="s">
        <v>7</v>
      </c>
      <c r="L91" s="27" t="s">
        <v>38</v>
      </c>
      <c r="M91" s="27" t="s">
        <v>38</v>
      </c>
      <c r="N91" s="10" t="s">
        <v>7</v>
      </c>
      <c r="O91" s="10" t="s">
        <v>7</v>
      </c>
      <c r="P91" s="27" t="s">
        <v>38</v>
      </c>
      <c r="Q91" s="27" t="s">
        <v>38</v>
      </c>
      <c r="R91" s="60" t="s">
        <v>100</v>
      </c>
    </row>
    <row r="92" spans="2:18" s="6" customFormat="1" ht="9" customHeight="1">
      <c r="B92" s="6">
        <v>10</v>
      </c>
      <c r="C92" s="6">
        <v>5</v>
      </c>
      <c r="D92" s="6">
        <v>10</v>
      </c>
      <c r="E92" s="6">
        <v>10</v>
      </c>
      <c r="F92" s="6">
        <v>10</v>
      </c>
      <c r="G92" s="6">
        <v>5</v>
      </c>
      <c r="H92" s="6">
        <v>10</v>
      </c>
      <c r="I92" s="6">
        <v>10</v>
      </c>
      <c r="J92" s="6">
        <v>10</v>
      </c>
      <c r="K92" s="6">
        <v>10</v>
      </c>
      <c r="L92" s="6">
        <v>10</v>
      </c>
      <c r="M92" s="6">
        <v>10</v>
      </c>
      <c r="N92" s="6">
        <v>10</v>
      </c>
      <c r="O92" s="6">
        <v>10</v>
      </c>
      <c r="P92" s="6">
        <v>10</v>
      </c>
      <c r="Q92" s="6">
        <v>10</v>
      </c>
      <c r="R92" s="6">
        <v>10</v>
      </c>
    </row>
    <row r="93" spans="1:18" s="6" customFormat="1" ht="9" customHeight="1">
      <c r="A93" s="6" t="s">
        <v>105</v>
      </c>
      <c r="B93" s="60" t="s">
        <v>100</v>
      </c>
      <c r="C93" s="4" t="s">
        <v>1</v>
      </c>
      <c r="D93" s="33" t="s">
        <v>43</v>
      </c>
      <c r="E93" s="60" t="s">
        <v>100</v>
      </c>
      <c r="F93" s="19" t="s">
        <v>3</v>
      </c>
      <c r="G93" s="4" t="s">
        <v>1</v>
      </c>
      <c r="H93" s="60" t="s">
        <v>100</v>
      </c>
      <c r="I93" s="31" t="s">
        <v>41</v>
      </c>
      <c r="J93" s="60" t="s">
        <v>100</v>
      </c>
      <c r="K93" s="31" t="s">
        <v>41</v>
      </c>
      <c r="L93" s="60" t="s">
        <v>100</v>
      </c>
      <c r="M93" s="4" t="s">
        <v>1</v>
      </c>
      <c r="N93" s="9" t="s">
        <v>6</v>
      </c>
      <c r="O93" s="63" t="s">
        <v>106</v>
      </c>
      <c r="P93" s="31" t="s">
        <v>41</v>
      </c>
      <c r="Q93" s="60" t="s">
        <v>100</v>
      </c>
      <c r="R93" s="4" t="s">
        <v>1</v>
      </c>
    </row>
    <row r="94" spans="2:18" s="6" customFormat="1" ht="9" customHeight="1">
      <c r="B94" s="56" t="s">
        <v>97</v>
      </c>
      <c r="C94" s="56" t="s">
        <v>97</v>
      </c>
      <c r="D94" s="56" t="s">
        <v>97</v>
      </c>
      <c r="E94" s="56" t="s">
        <v>97</v>
      </c>
      <c r="F94" s="56" t="s">
        <v>97</v>
      </c>
      <c r="G94" s="60" t="s">
        <v>100</v>
      </c>
      <c r="H94" s="19" t="s">
        <v>3</v>
      </c>
      <c r="I94" s="60" t="s">
        <v>100</v>
      </c>
      <c r="J94" s="62" t="s">
        <v>103</v>
      </c>
      <c r="K94" s="60" t="s">
        <v>100</v>
      </c>
      <c r="L94" s="56" t="s">
        <v>97</v>
      </c>
      <c r="M94" s="60" t="s">
        <v>100</v>
      </c>
      <c r="N94" s="63" t="s">
        <v>106</v>
      </c>
      <c r="O94" s="11" t="s">
        <v>10</v>
      </c>
      <c r="P94" s="56" t="s">
        <v>97</v>
      </c>
      <c r="Q94" s="33" t="s">
        <v>43</v>
      </c>
      <c r="R94" s="36" t="s">
        <v>46</v>
      </c>
    </row>
    <row r="95" spans="2:18" s="6" customFormat="1" ht="9" customHeight="1" thickBot="1">
      <c r="B95" s="49">
        <v>10</v>
      </c>
      <c r="C95" s="49">
        <v>10</v>
      </c>
      <c r="D95" s="49">
        <v>10</v>
      </c>
      <c r="E95" s="49">
        <v>10</v>
      </c>
      <c r="F95" s="49">
        <v>10</v>
      </c>
      <c r="G95" s="49">
        <v>10</v>
      </c>
      <c r="H95" s="49">
        <v>10</v>
      </c>
      <c r="I95" s="49">
        <v>5</v>
      </c>
      <c r="J95" s="49">
        <v>5</v>
      </c>
      <c r="K95" s="49">
        <v>5</v>
      </c>
      <c r="L95" s="49">
        <v>10</v>
      </c>
      <c r="M95" s="49">
        <v>10</v>
      </c>
      <c r="N95" s="49">
        <v>5</v>
      </c>
      <c r="O95" s="49">
        <v>5</v>
      </c>
      <c r="P95" s="49">
        <v>5</v>
      </c>
      <c r="Q95" s="49">
        <v>10</v>
      </c>
      <c r="R95" s="49">
        <v>10</v>
      </c>
    </row>
    <row r="96" spans="1:7" s="6" customFormat="1" ht="10.5" customHeight="1" thickTop="1">
      <c r="A96" s="6" t="s">
        <v>112</v>
      </c>
      <c r="G96" s="33" t="s">
        <v>43</v>
      </c>
    </row>
    <row r="97" s="6" customFormat="1" ht="9" customHeight="1">
      <c r="G97" s="56" t="s">
        <v>97</v>
      </c>
    </row>
    <row r="98" s="6" customFormat="1" ht="9" customHeight="1"/>
    <row r="99" s="6" customFormat="1" ht="9" customHeight="1"/>
    <row r="100" s="6" customFormat="1" ht="11.25" customHeight="1"/>
    <row r="101" spans="1:18" s="6" customFormat="1" ht="11.25" customHeight="1">
      <c r="A101" s="1" t="s">
        <v>19</v>
      </c>
      <c r="B101" s="20">
        <f>SUM(B74:B100)</f>
        <v>75</v>
      </c>
      <c r="C101" s="20">
        <f>SUM(C74:C100)</f>
        <v>75</v>
      </c>
      <c r="D101" s="20">
        <f>SUM(D74:D100)</f>
        <v>70</v>
      </c>
      <c r="E101" s="20">
        <f>SUM(E74:E100)</f>
        <v>75</v>
      </c>
      <c r="F101" s="20">
        <f>SUM(F74:F100)</f>
        <v>70</v>
      </c>
      <c r="G101" s="20">
        <f>SUM(G74:G100)</f>
        <v>65</v>
      </c>
      <c r="H101" s="20">
        <f>SUM(H74:H100)</f>
        <v>65</v>
      </c>
      <c r="I101" s="20">
        <f>SUM(I74:I100)</f>
        <v>60</v>
      </c>
      <c r="J101" s="20">
        <f>SUM(J74:J100)</f>
        <v>65</v>
      </c>
      <c r="K101" s="20">
        <f>SUM(K74:K100)</f>
        <v>60</v>
      </c>
      <c r="L101" s="20">
        <f>SUM(L74:L100)</f>
        <v>75</v>
      </c>
      <c r="M101" s="20">
        <f>SUM(M74:M100)</f>
        <v>70</v>
      </c>
      <c r="N101" s="20">
        <f>SUM(N74:N100)</f>
        <v>65</v>
      </c>
      <c r="O101" s="20">
        <f>SUM(O74:O100)</f>
        <v>60</v>
      </c>
      <c r="P101" s="20">
        <f>SUM(P74:P100)</f>
        <v>65</v>
      </c>
      <c r="Q101" s="20">
        <f>SUM(Q74:Q100)</f>
        <v>55</v>
      </c>
      <c r="R101" s="20">
        <f>SUM(R74:R100)</f>
        <v>40</v>
      </c>
    </row>
    <row r="102" spans="1:18" s="6" customFormat="1" ht="11.25" customHeight="1">
      <c r="A102" s="1" t="s">
        <v>20</v>
      </c>
      <c r="B102" s="20">
        <f>RANK(B101,$B$101:$R$101)</f>
        <v>1</v>
      </c>
      <c r="C102" s="20">
        <f>RANK(C101,$B$101:$R$101)</f>
        <v>1</v>
      </c>
      <c r="D102" s="20">
        <f>RANK(D101,$B$101:$R$101)</f>
        <v>5</v>
      </c>
      <c r="E102" s="20">
        <f>RANK(E101,$B$101:$R$101)</f>
        <v>1</v>
      </c>
      <c r="F102" s="20">
        <f>RANK(F101,$B$101:$R$101)</f>
        <v>5</v>
      </c>
      <c r="G102" s="20">
        <f>RANK(G101,$B$101:$R$101)</f>
        <v>8</v>
      </c>
      <c r="H102" s="20">
        <f>RANK(H101,$B$101:$R$101)</f>
        <v>8</v>
      </c>
      <c r="I102" s="20">
        <f>RANK(I101,$B$101:$R$101)</f>
        <v>13</v>
      </c>
      <c r="J102" s="20">
        <f>RANK(J101,$B$101:$R$101)</f>
        <v>8</v>
      </c>
      <c r="K102" s="20">
        <f>RANK(K101,$B$101:$R$101)</f>
        <v>13</v>
      </c>
      <c r="L102" s="20">
        <f>RANK(L101,$B$101:$R$101)</f>
        <v>1</v>
      </c>
      <c r="M102" s="20">
        <f>RANK(M101,$B$101:$R$101)</f>
        <v>5</v>
      </c>
      <c r="N102" s="20">
        <f>RANK(N101,$B$101:$R$101)</f>
        <v>8</v>
      </c>
      <c r="O102" s="20">
        <f>RANK(O101,$B$101:$R$101)</f>
        <v>13</v>
      </c>
      <c r="P102" s="20">
        <f>RANK(P101,$B$101:$R$101)</f>
        <v>8</v>
      </c>
      <c r="Q102" s="20">
        <f>RANK(Q101,$B$101:$R$101)</f>
        <v>16</v>
      </c>
      <c r="R102" s="20">
        <f>RANK(R101,$B$101:$R$101)</f>
        <v>17</v>
      </c>
    </row>
    <row r="103" s="6" customFormat="1" ht="11.25" customHeight="1"/>
    <row r="104" ht="13.5" customHeight="1">
      <c r="A104" s="1"/>
    </row>
    <row r="105" ht="13.5" customHeight="1">
      <c r="A105" s="21" t="s">
        <v>21</v>
      </c>
    </row>
    <row r="106" spans="1:18" ht="13.5" customHeight="1">
      <c r="A106" s="2" t="s">
        <v>22</v>
      </c>
      <c r="B106" s="6">
        <f>B18</f>
        <v>8</v>
      </c>
      <c r="C106" s="6">
        <f>C18</f>
        <v>3</v>
      </c>
      <c r="D106" s="6">
        <f>D18</f>
        <v>7</v>
      </c>
      <c r="E106" s="6">
        <f>E18</f>
        <v>12</v>
      </c>
      <c r="F106" s="6">
        <f>F18</f>
        <v>8</v>
      </c>
      <c r="G106" s="6">
        <f>G18</f>
        <v>5</v>
      </c>
      <c r="H106" s="6">
        <f>H18</f>
        <v>1</v>
      </c>
      <c r="I106" s="6">
        <f>I18</f>
        <v>1</v>
      </c>
      <c r="J106" s="6">
        <f>J18</f>
        <v>3</v>
      </c>
      <c r="K106" s="6">
        <f>K18</f>
        <v>12</v>
      </c>
      <c r="L106" s="6">
        <f>L18</f>
        <v>11</v>
      </c>
      <c r="M106" s="6">
        <f>M18</f>
        <v>12</v>
      </c>
      <c r="N106" s="6">
        <f>N18</f>
        <v>16</v>
      </c>
      <c r="O106" s="6">
        <f>O18</f>
        <v>8</v>
      </c>
      <c r="P106" s="6">
        <f>P18</f>
        <v>16</v>
      </c>
      <c r="Q106" s="6">
        <f>Q18</f>
        <v>15</v>
      </c>
      <c r="R106" s="6">
        <f>R18</f>
        <v>5</v>
      </c>
    </row>
    <row r="107" spans="1:18" ht="13.5" customHeight="1">
      <c r="A107" s="2" t="s">
        <v>23</v>
      </c>
      <c r="B107" s="6">
        <f>B69</f>
        <v>1</v>
      </c>
      <c r="C107" s="6">
        <f>C69</f>
        <v>10</v>
      </c>
      <c r="D107" s="6">
        <f>D69</f>
        <v>2</v>
      </c>
      <c r="E107" s="6">
        <f>E69</f>
        <v>2</v>
      </c>
      <c r="F107" s="6">
        <f>F69</f>
        <v>6</v>
      </c>
      <c r="G107" s="6">
        <f>G69</f>
        <v>8</v>
      </c>
      <c r="H107" s="6">
        <f>H69</f>
        <v>15</v>
      </c>
      <c r="I107" s="6">
        <f>I69</f>
        <v>12</v>
      </c>
      <c r="J107" s="6">
        <f>J69</f>
        <v>16</v>
      </c>
      <c r="K107" s="6">
        <f>K69</f>
        <v>2</v>
      </c>
      <c r="L107" s="6">
        <f>L69</f>
        <v>17</v>
      </c>
      <c r="M107" s="6">
        <f>M69</f>
        <v>12</v>
      </c>
      <c r="N107" s="6">
        <f>N69</f>
        <v>6</v>
      </c>
      <c r="O107" s="6">
        <f>O69</f>
        <v>11</v>
      </c>
      <c r="P107" s="6">
        <f>P69</f>
        <v>9</v>
      </c>
      <c r="Q107" s="6">
        <f>Q69</f>
        <v>2</v>
      </c>
      <c r="R107" s="6">
        <f>R69</f>
        <v>12</v>
      </c>
    </row>
    <row r="108" spans="1:18" ht="13.5" customHeight="1">
      <c r="A108" s="2" t="s">
        <v>24</v>
      </c>
      <c r="B108" s="6">
        <f>B102</f>
        <v>1</v>
      </c>
      <c r="C108" s="6">
        <f>C102</f>
        <v>1</v>
      </c>
      <c r="D108" s="6">
        <f>D102</f>
        <v>5</v>
      </c>
      <c r="E108" s="6">
        <f>E102</f>
        <v>1</v>
      </c>
      <c r="F108" s="6">
        <f>F102</f>
        <v>5</v>
      </c>
      <c r="G108" s="6">
        <f>G102</f>
        <v>8</v>
      </c>
      <c r="H108" s="6">
        <f>H102</f>
        <v>8</v>
      </c>
      <c r="I108" s="6">
        <f>I102</f>
        <v>13</v>
      </c>
      <c r="J108" s="6">
        <f>J102</f>
        <v>8</v>
      </c>
      <c r="K108" s="6">
        <f>K102</f>
        <v>13</v>
      </c>
      <c r="L108" s="6">
        <f>L102</f>
        <v>1</v>
      </c>
      <c r="M108" s="6">
        <f>M102</f>
        <v>5</v>
      </c>
      <c r="N108" s="6">
        <f>N102</f>
        <v>8</v>
      </c>
      <c r="O108" s="6">
        <f>O102</f>
        <v>13</v>
      </c>
      <c r="P108" s="6">
        <f>P102</f>
        <v>8</v>
      </c>
      <c r="Q108" s="6">
        <f>Q102</f>
        <v>16</v>
      </c>
      <c r="R108" s="6">
        <f>R102</f>
        <v>17</v>
      </c>
    </row>
    <row r="109" spans="1:18" ht="13.5" customHeight="1">
      <c r="A109" s="21" t="s">
        <v>25</v>
      </c>
      <c r="B109" s="46">
        <f>AVERAGE(B106:B108)</f>
        <v>3.3333333333333335</v>
      </c>
      <c r="C109" s="46">
        <f>AVERAGE(C106:C108)</f>
        <v>4.666666666666667</v>
      </c>
      <c r="D109" s="46">
        <f>AVERAGE(D106:D108)</f>
        <v>4.666666666666667</v>
      </c>
      <c r="E109" s="46">
        <f>AVERAGE(E106:E108)</f>
        <v>5</v>
      </c>
      <c r="F109" s="46">
        <f>AVERAGE(F106:F108)</f>
        <v>6.333333333333333</v>
      </c>
      <c r="G109" s="46">
        <f>AVERAGE(G106:G108)</f>
        <v>7</v>
      </c>
      <c r="H109" s="46">
        <f>AVERAGE(H106:H108)</f>
        <v>8</v>
      </c>
      <c r="I109" s="46">
        <f>AVERAGE(I106:I108)</f>
        <v>8.666666666666666</v>
      </c>
      <c r="J109" s="46">
        <f>AVERAGE(J106:J108)</f>
        <v>9</v>
      </c>
      <c r="K109" s="46">
        <f>AVERAGE(K106:K108)</f>
        <v>9</v>
      </c>
      <c r="L109" s="46">
        <f>AVERAGE(L106:L108)</f>
        <v>9.666666666666666</v>
      </c>
      <c r="M109" s="46">
        <f>AVERAGE(M106:M108)</f>
        <v>9.666666666666666</v>
      </c>
      <c r="N109" s="46">
        <f>AVERAGE(N106:N108)</f>
        <v>10</v>
      </c>
      <c r="O109" s="46">
        <f>AVERAGE(O106:O108)</f>
        <v>10.666666666666666</v>
      </c>
      <c r="P109" s="46">
        <f>AVERAGE(P106:P108)</f>
        <v>11</v>
      </c>
      <c r="Q109" s="46">
        <f>AVERAGE(Q106:Q108)</f>
        <v>11</v>
      </c>
      <c r="R109" s="46">
        <f>AVERAGE(R106:R108)</f>
        <v>11.333333333333334</v>
      </c>
    </row>
    <row r="110" ht="13.5" customHeight="1">
      <c r="A110" s="6"/>
    </row>
    <row r="113" ht="13.5" customHeight="1">
      <c r="R113" s="2"/>
    </row>
    <row r="114" ht="13.5" customHeight="1">
      <c r="R114" s="2"/>
    </row>
    <row r="115" ht="13.5" customHeight="1">
      <c r="R115" s="2"/>
    </row>
    <row r="116" ht="13.5" customHeight="1">
      <c r="R116" s="2"/>
    </row>
    <row r="117" ht="13.5" customHeight="1">
      <c r="R117" s="2"/>
    </row>
    <row r="118" ht="13.5" customHeight="1">
      <c r="R118" s="2"/>
    </row>
    <row r="119" ht="13.5" customHeight="1">
      <c r="R119" s="2"/>
    </row>
    <row r="120" ht="13.5" customHeight="1">
      <c r="R120" s="2"/>
    </row>
    <row r="121" ht="13.5" customHeight="1">
      <c r="R121" s="2"/>
    </row>
    <row r="122" ht="13.5" customHeight="1">
      <c r="R122" s="2"/>
    </row>
    <row r="123" ht="13.5" customHeight="1">
      <c r="R123" s="2"/>
    </row>
  </sheetData>
  <sheetProtection/>
  <hyperlinks>
    <hyperlink ref="P3" r:id="rId1" display="jdkelly9216@gmail.com; "/>
    <hyperlink ref="Q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2007-11-01T15:40:24Z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